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90" windowWidth="18200" windowHeight="92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P90" i="1"/>
  <c r="P91"/>
  <c r="P92"/>
  <c r="P93"/>
  <c r="P94"/>
  <c r="P89"/>
  <c r="O83"/>
  <c r="O84"/>
  <c r="O85"/>
  <c r="O86"/>
  <c r="O87"/>
  <c r="O82"/>
  <c r="U79"/>
  <c r="U80"/>
  <c r="U73"/>
  <c r="U74"/>
  <c r="U75"/>
  <c r="U76"/>
  <c r="U77"/>
  <c r="U78"/>
  <c r="U66"/>
  <c r="U67"/>
  <c r="U68"/>
  <c r="U69"/>
  <c r="U70"/>
  <c r="U71"/>
  <c r="U72"/>
  <c r="U65"/>
  <c r="O48"/>
  <c r="O49"/>
  <c r="O51"/>
  <c r="O52"/>
  <c r="O53"/>
  <c r="O54"/>
  <c r="O55"/>
  <c r="O56"/>
  <c r="O57"/>
  <c r="O50"/>
  <c r="S45"/>
  <c r="S43"/>
  <c r="S44"/>
  <c r="S42"/>
  <c r="S38"/>
  <c r="S39"/>
  <c r="S40"/>
  <c r="S41"/>
  <c r="S35"/>
  <c r="S36"/>
  <c r="S37"/>
  <c r="S34"/>
</calcChain>
</file>

<file path=xl/sharedStrings.xml><?xml version="1.0" encoding="utf-8"?>
<sst xmlns="http://schemas.openxmlformats.org/spreadsheetml/2006/main" count="696" uniqueCount="131">
  <si>
    <t>Предмет</t>
  </si>
  <si>
    <t>Параллель</t>
  </si>
  <si>
    <t>Шифр</t>
  </si>
  <si>
    <t>К1</t>
  </si>
  <si>
    <t>К2</t>
  </si>
  <si>
    <t>К3</t>
  </si>
  <si>
    <t>К4</t>
  </si>
  <si>
    <t>К5</t>
  </si>
  <si>
    <t>Итоговый балл</t>
  </si>
  <si>
    <t>Рейтинг</t>
  </si>
  <si>
    <t>ОО (без МОУ)*</t>
  </si>
  <si>
    <t xml:space="preserve">Протокол олимпиады </t>
  </si>
  <si>
    <t>Дата</t>
  </si>
  <si>
    <t>ФИО участника(в одной строке)</t>
  </si>
  <si>
    <t>ФИО (полностью) педагога*(в одной строке)</t>
  </si>
  <si>
    <t>К6</t>
  </si>
  <si>
    <t>К7</t>
  </si>
  <si>
    <t>К8</t>
  </si>
  <si>
    <t>5.0</t>
  </si>
  <si>
    <t>6.0</t>
  </si>
  <si>
    <t>4.0</t>
  </si>
  <si>
    <t>14.0</t>
  </si>
  <si>
    <t>10.0</t>
  </si>
  <si>
    <t>Русский язык</t>
  </si>
  <si>
    <t>Амброс Денис Дмитриевич</t>
  </si>
  <si>
    <t>Анциферов Сергей Юрьевич</t>
  </si>
  <si>
    <t>Бексултанов Марат Мнайдарович</t>
  </si>
  <si>
    <t>Березин Арсений Алексеевич</t>
  </si>
  <si>
    <t>Гильмиярова Ксения Романовна</t>
  </si>
  <si>
    <t>Гладков Глеб Иванович</t>
  </si>
  <si>
    <t>Говорухина Дарина Сергеевна</t>
  </si>
  <si>
    <t>Гороженинов Эдуард Николаевич</t>
  </si>
  <si>
    <t>Губина Екатерина Алексеевна</t>
  </si>
  <si>
    <t>Ерондаев Роман Владимирович</t>
  </si>
  <si>
    <t>Мартынова Полина Владимировна</t>
  </si>
  <si>
    <t>Микулина Анжелика Сергеевна</t>
  </si>
  <si>
    <t>Милагин Сергей Викторович</t>
  </si>
  <si>
    <t>Митрошина Дарья Сергеевна</t>
  </si>
  <si>
    <t>Молодкина Анна Михайловна</t>
  </si>
  <si>
    <t>Панасенко Алена Дмитриевна</t>
  </si>
  <si>
    <t>Пономарева Кира Михайловна</t>
  </si>
  <si>
    <t>Попова Екатерина Романовна</t>
  </si>
  <si>
    <t>Прокопьева Дарья Евгеньевна</t>
  </si>
  <si>
    <t>Рысева София Сергеевна</t>
  </si>
  <si>
    <t>Серебренникова Екатерина Григорьевна</t>
  </si>
  <si>
    <t>Степанов Игорь Николаевич</t>
  </si>
  <si>
    <t>Сутыркина Екатерина Евгеньевна</t>
  </si>
  <si>
    <t>Целова Татьяна Олеговна</t>
  </si>
  <si>
    <t>Шипкова Екатерина Максимовна</t>
  </si>
  <si>
    <t>Шукшин Артем Антонович</t>
  </si>
  <si>
    <t>Ягодинская Полина Анатольевна</t>
  </si>
  <si>
    <t>3.0</t>
  </si>
  <si>
    <t>1.0</t>
  </si>
  <si>
    <t>0.0</t>
  </si>
  <si>
    <t>2.0</t>
  </si>
  <si>
    <t>0.1</t>
  </si>
  <si>
    <t>К9</t>
  </si>
  <si>
    <t>К10</t>
  </si>
  <si>
    <t>К11</t>
  </si>
  <si>
    <t>К12</t>
  </si>
  <si>
    <t>К13</t>
  </si>
  <si>
    <t>Акишев Александр Сергеевич</t>
  </si>
  <si>
    <t>Носкова Ольга Андреевна</t>
  </si>
  <si>
    <t>Килачевская</t>
  </si>
  <si>
    <t>Акишев Прохор Сергеевич</t>
  </si>
  <si>
    <t>Гаврина Александра Борисовна</t>
  </si>
  <si>
    <t>Гомзиков Илья Алексеевич</t>
  </si>
  <si>
    <t>Митрошин Иван Сергеевич</t>
  </si>
  <si>
    <t>Никифорова Кристина Михайловна</t>
  </si>
  <si>
    <t>Саакян Лейла Вазгеновна</t>
  </si>
  <si>
    <t>Софронов Замир Шухратович</t>
  </si>
  <si>
    <t>Степанова Юлия Дмитриевна</t>
  </si>
  <si>
    <t>Устюгова Анастасия Александровна</t>
  </si>
  <si>
    <t>Шипунов Иван Алексеевич</t>
  </si>
  <si>
    <t>Юшкова Валерия Дмитриевна</t>
  </si>
  <si>
    <t>Епанчинцева Татьяна Юрьевна</t>
  </si>
  <si>
    <t>Беласлудская</t>
  </si>
  <si>
    <t>Березина Людмила Викторовна</t>
  </si>
  <si>
    <t xml:space="preserve">Килачевская </t>
  </si>
  <si>
    <t>Ананьева Светлана Петровна</t>
  </si>
  <si>
    <t>Чернорицкая</t>
  </si>
  <si>
    <t>ФИО участника</t>
  </si>
  <si>
    <t>7.0</t>
  </si>
  <si>
    <t>Амброс Снежана Михайловна</t>
  </si>
  <si>
    <t>Дорохина Маргарита Артемовна</t>
  </si>
  <si>
    <t>Евдокимова Софья Алексеевна</t>
  </si>
  <si>
    <t>Калмыкова Екатерина Алексеевна</t>
  </si>
  <si>
    <t>Куликов Глеб Андреевич</t>
  </si>
  <si>
    <t>Носков Иван Сергеевич</t>
  </si>
  <si>
    <t>Саяпова Ксения Азатовна</t>
  </si>
  <si>
    <t>Фролова Софья Юрьевна</t>
  </si>
  <si>
    <t>Швайгерт Виолетта Руслановна</t>
  </si>
  <si>
    <t>Шорикова Полина Андреевна</t>
  </si>
  <si>
    <t>20.0</t>
  </si>
  <si>
    <t>8.0</t>
  </si>
  <si>
    <t>16.0</t>
  </si>
  <si>
    <t>11.0</t>
  </si>
  <si>
    <t>Кузьминых Рита Андреевна</t>
  </si>
  <si>
    <t>Любякина Евгения Романовна</t>
  </si>
  <si>
    <t>Шукшина Светлана Андреевна</t>
  </si>
  <si>
    <t>К14</t>
  </si>
  <si>
    <t>К15</t>
  </si>
  <si>
    <t>15.0</t>
  </si>
  <si>
    <t>Большевых Мария Ивановна</t>
  </si>
  <si>
    <t>Бормотова Ольга Витальевна</t>
  </si>
  <si>
    <t>Дорохин Ярослав Артемович</t>
  </si>
  <si>
    <t>Ермаленок Валерия Витальевна</t>
  </si>
  <si>
    <t>Карфидов Иван Александрович</t>
  </si>
  <si>
    <t>Миронова Анастасия Сергеевна</t>
  </si>
  <si>
    <t>Одегова Валерия Вадимовна</t>
  </si>
  <si>
    <t>Полянский Василий Александрович</t>
  </si>
  <si>
    <t>Попова Мария Андреевна</t>
  </si>
  <si>
    <t>Прокопьева Екатерина Евгеньевна</t>
  </si>
  <si>
    <t>Тихонов Тимофей Романович</t>
  </si>
  <si>
    <t>Турлюк Денис Денисович</t>
  </si>
  <si>
    <t>Тыщенко Арина Александровна</t>
  </si>
  <si>
    <t>Ульянов Даниил Ильич</t>
  </si>
  <si>
    <t>Федосеев Антон Игоревич</t>
  </si>
  <si>
    <t>Фролова Яна Ивановна</t>
  </si>
  <si>
    <t>Галеева Мария Дмитриевна</t>
  </si>
  <si>
    <t>Козлова Татьяна Андреевна</t>
  </si>
  <si>
    <t>Поскочин Павел Александрович</t>
  </si>
  <si>
    <t>Пузырева Алиса Эдуардовна</t>
  </si>
  <si>
    <t>Тюлегенова Мадина Аскаровна</t>
  </si>
  <si>
    <t>Аверкиев Егор Алексеевич</t>
  </si>
  <si>
    <t>Баженов Александр Иванович</t>
  </si>
  <si>
    <t>Гороженинова Полина Андреевна</t>
  </si>
  <si>
    <t>Звирек Иван Александрович</t>
  </si>
  <si>
    <t>Шипунова Диана Сергеевна</t>
  </si>
  <si>
    <t>Трофимова Елена Александровна</t>
  </si>
  <si>
    <t>Лубенец Наталья Николаевна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</si>
</sst>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0" xfId="0" applyAlignment="1"/>
    <xf numFmtId="0" fontId="0" fillId="0" borderId="1" xfId="0" applyBorder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 wrapText="1"/>
    </xf>
    <xf numFmtId="14" fontId="0" fillId="0" borderId="0" xfId="0" applyNumberFormat="1"/>
    <xf numFmtId="0" fontId="0" fillId="0" borderId="3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3" xfId="0" applyFill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94"/>
  <sheetViews>
    <sheetView tabSelected="1" workbookViewId="0">
      <selection activeCell="R97" sqref="R97"/>
    </sheetView>
  </sheetViews>
  <sheetFormatPr defaultRowHeight="14.5"/>
  <cols>
    <col min="2" max="2" width="12.453125" customWidth="1"/>
    <col min="3" max="3" width="13" customWidth="1"/>
    <col min="4" max="4" width="38" customWidth="1"/>
    <col min="5" max="5" width="17.7265625" customWidth="1"/>
    <col min="16" max="16" width="28.26953125" customWidth="1"/>
    <col min="17" max="17" width="31" customWidth="1"/>
    <col min="18" max="18" width="24.81640625" customWidth="1"/>
    <col min="19" max="19" width="19.6328125" customWidth="1"/>
    <col min="21" max="21" width="17.36328125" customWidth="1"/>
    <col min="22" max="22" width="15.7265625" customWidth="1"/>
    <col min="23" max="23" width="14.36328125" customWidth="1"/>
    <col min="24" max="24" width="12.90625" customWidth="1"/>
  </cols>
  <sheetData>
    <row r="1" spans="2:17" ht="78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1"/>
      <c r="O1" s="11"/>
      <c r="P1" s="11"/>
      <c r="Q1" s="11"/>
    </row>
    <row r="2" spans="2:17">
      <c r="B2" s="9" t="s">
        <v>11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2:17">
      <c r="B3" s="10" t="s">
        <v>12</v>
      </c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>
      <c r="C4" s="12">
        <v>44103</v>
      </c>
    </row>
    <row r="5" spans="2:17" ht="48.75" customHeight="1">
      <c r="B5" s="1" t="s">
        <v>0</v>
      </c>
      <c r="C5" s="1" t="s">
        <v>1</v>
      </c>
      <c r="D5" s="1" t="s">
        <v>13</v>
      </c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  <c r="J5" s="1" t="s">
        <v>7</v>
      </c>
      <c r="K5" s="1" t="s">
        <v>15</v>
      </c>
      <c r="L5" s="1" t="s">
        <v>16</v>
      </c>
      <c r="M5" s="1" t="s">
        <v>17</v>
      </c>
      <c r="N5" s="1" t="s">
        <v>8</v>
      </c>
      <c r="O5" s="1" t="s">
        <v>9</v>
      </c>
      <c r="P5" s="2" t="s">
        <v>14</v>
      </c>
      <c r="Q5" s="2" t="s">
        <v>10</v>
      </c>
    </row>
    <row r="6" spans="2:17" ht="43.5">
      <c r="B6" s="8" t="s">
        <v>23</v>
      </c>
      <c r="C6" s="8">
        <v>4</v>
      </c>
      <c r="D6" s="8" t="s">
        <v>24</v>
      </c>
      <c r="E6" s="8">
        <v>1931313264</v>
      </c>
      <c r="F6" s="7" t="s">
        <v>51</v>
      </c>
      <c r="G6" s="7" t="s">
        <v>52</v>
      </c>
      <c r="H6" s="7" t="s">
        <v>53</v>
      </c>
      <c r="I6" s="7" t="s">
        <v>53</v>
      </c>
      <c r="J6" s="7" t="s">
        <v>20</v>
      </c>
      <c r="K6" s="7" t="s">
        <v>22</v>
      </c>
      <c r="L6" s="7" t="s">
        <v>19</v>
      </c>
      <c r="M6" s="7" t="s">
        <v>53</v>
      </c>
      <c r="N6" s="1">
        <v>24</v>
      </c>
      <c r="O6" s="1">
        <v>2</v>
      </c>
      <c r="P6" s="4" t="s">
        <v>75</v>
      </c>
      <c r="Q6" s="4" t="s">
        <v>76</v>
      </c>
    </row>
    <row r="7" spans="2:17" ht="43.5">
      <c r="B7" s="8" t="s">
        <v>23</v>
      </c>
      <c r="C7" s="8">
        <v>4</v>
      </c>
      <c r="D7" s="8" t="s">
        <v>25</v>
      </c>
      <c r="E7" s="8">
        <v>1367777176</v>
      </c>
      <c r="F7" s="7"/>
      <c r="G7" s="7"/>
      <c r="H7" s="7"/>
      <c r="I7" s="7"/>
      <c r="J7" s="7"/>
      <c r="K7" s="7"/>
      <c r="L7" s="7"/>
      <c r="M7" s="7"/>
      <c r="N7" s="1"/>
      <c r="O7" s="1"/>
      <c r="P7" s="4" t="s">
        <v>75</v>
      </c>
      <c r="Q7" s="4" t="s">
        <v>76</v>
      </c>
    </row>
    <row r="8" spans="2:17" ht="43.5">
      <c r="B8" s="8" t="s">
        <v>23</v>
      </c>
      <c r="C8" s="8">
        <v>4</v>
      </c>
      <c r="D8" s="8" t="s">
        <v>26</v>
      </c>
      <c r="E8" s="8">
        <v>3465336131</v>
      </c>
      <c r="F8" s="7" t="s">
        <v>51</v>
      </c>
      <c r="G8" s="7" t="s">
        <v>54</v>
      </c>
      <c r="H8" s="7" t="s">
        <v>20</v>
      </c>
      <c r="I8" s="7" t="s">
        <v>53</v>
      </c>
      <c r="J8" s="7" t="s">
        <v>54</v>
      </c>
      <c r="K8" s="7" t="s">
        <v>19</v>
      </c>
      <c r="L8" s="7" t="s">
        <v>54</v>
      </c>
      <c r="M8" s="7" t="s">
        <v>53</v>
      </c>
      <c r="N8" s="1">
        <v>19</v>
      </c>
      <c r="O8" s="1">
        <v>4</v>
      </c>
      <c r="P8" s="4" t="s">
        <v>77</v>
      </c>
      <c r="Q8" s="4" t="s">
        <v>78</v>
      </c>
    </row>
    <row r="9" spans="2:17" ht="43.5">
      <c r="B9" s="8" t="s">
        <v>23</v>
      </c>
      <c r="C9" s="8">
        <v>4</v>
      </c>
      <c r="D9" s="8" t="s">
        <v>27</v>
      </c>
      <c r="E9" s="8">
        <v>670003318</v>
      </c>
      <c r="F9" s="7" t="s">
        <v>53</v>
      </c>
      <c r="G9" s="7" t="s">
        <v>54</v>
      </c>
      <c r="H9" s="7" t="s">
        <v>53</v>
      </c>
      <c r="I9" s="7" t="s">
        <v>53</v>
      </c>
      <c r="J9" s="7" t="s">
        <v>53</v>
      </c>
      <c r="K9" s="7" t="s">
        <v>54</v>
      </c>
      <c r="L9" s="7" t="s">
        <v>53</v>
      </c>
      <c r="M9" s="7" t="s">
        <v>53</v>
      </c>
      <c r="N9" s="1">
        <v>4</v>
      </c>
      <c r="O9" s="1">
        <v>12</v>
      </c>
      <c r="P9" s="4" t="s">
        <v>77</v>
      </c>
      <c r="Q9" s="4" t="s">
        <v>78</v>
      </c>
    </row>
    <row r="10" spans="2:17" ht="43.5">
      <c r="B10" s="8" t="s">
        <v>23</v>
      </c>
      <c r="C10" s="8">
        <v>4</v>
      </c>
      <c r="D10" s="8" t="s">
        <v>28</v>
      </c>
      <c r="E10" s="8">
        <v>3506053147</v>
      </c>
      <c r="F10" s="7" t="s">
        <v>53</v>
      </c>
      <c r="G10" s="7" t="s">
        <v>54</v>
      </c>
      <c r="H10" s="7" t="s">
        <v>53</v>
      </c>
      <c r="I10" s="7" t="s">
        <v>53</v>
      </c>
      <c r="J10" s="7" t="s">
        <v>53</v>
      </c>
      <c r="K10" s="7" t="s">
        <v>54</v>
      </c>
      <c r="L10" s="7" t="s">
        <v>53</v>
      </c>
      <c r="M10" s="7" t="s">
        <v>53</v>
      </c>
      <c r="N10" s="1">
        <v>4</v>
      </c>
      <c r="O10" s="1">
        <v>12</v>
      </c>
      <c r="P10" s="4" t="s">
        <v>77</v>
      </c>
      <c r="Q10" s="4" t="s">
        <v>78</v>
      </c>
    </row>
    <row r="11" spans="2:17" ht="43.5">
      <c r="B11" s="8" t="s">
        <v>23</v>
      </c>
      <c r="C11" s="8">
        <v>4</v>
      </c>
      <c r="D11" s="8" t="s">
        <v>29</v>
      </c>
      <c r="E11" s="8">
        <v>3067677362</v>
      </c>
      <c r="F11" s="7" t="s">
        <v>54</v>
      </c>
      <c r="G11" s="7" t="s">
        <v>52</v>
      </c>
      <c r="H11" s="7" t="s">
        <v>53</v>
      </c>
      <c r="I11" s="7" t="s">
        <v>54</v>
      </c>
      <c r="J11" s="7" t="s">
        <v>54</v>
      </c>
      <c r="K11" s="7" t="s">
        <v>22</v>
      </c>
      <c r="L11" s="7" t="s">
        <v>19</v>
      </c>
      <c r="M11" s="7" t="s">
        <v>53</v>
      </c>
      <c r="N11" s="1">
        <v>21</v>
      </c>
      <c r="O11" s="1">
        <v>3</v>
      </c>
      <c r="P11" s="4" t="s">
        <v>75</v>
      </c>
      <c r="Q11" s="4" t="s">
        <v>76</v>
      </c>
    </row>
    <row r="12" spans="2:17" ht="43.5">
      <c r="B12" s="8" t="s">
        <v>23</v>
      </c>
      <c r="C12" s="8">
        <v>4</v>
      </c>
      <c r="D12" s="8" t="s">
        <v>30</v>
      </c>
      <c r="E12" s="8">
        <v>3491600438</v>
      </c>
      <c r="F12" s="7" t="s">
        <v>53</v>
      </c>
      <c r="G12" s="7" t="s">
        <v>54</v>
      </c>
      <c r="H12" s="7" t="s">
        <v>53</v>
      </c>
      <c r="I12" s="7" t="s">
        <v>53</v>
      </c>
      <c r="J12" s="7" t="s">
        <v>20</v>
      </c>
      <c r="K12" s="7" t="s">
        <v>53</v>
      </c>
      <c r="L12" s="7" t="s">
        <v>53</v>
      </c>
      <c r="M12" s="7" t="s">
        <v>53</v>
      </c>
      <c r="N12" s="1">
        <v>6</v>
      </c>
      <c r="O12" s="1">
        <v>11</v>
      </c>
      <c r="P12" s="4" t="s">
        <v>77</v>
      </c>
      <c r="Q12" s="4" t="s">
        <v>78</v>
      </c>
    </row>
    <row r="13" spans="2:17" ht="43.5">
      <c r="B13" s="8" t="s">
        <v>23</v>
      </c>
      <c r="C13" s="8">
        <v>4</v>
      </c>
      <c r="D13" s="8" t="s">
        <v>31</v>
      </c>
      <c r="E13" s="8">
        <v>3785785134</v>
      </c>
      <c r="F13" s="7" t="s">
        <v>18</v>
      </c>
      <c r="G13" s="7" t="s">
        <v>54</v>
      </c>
      <c r="H13" s="7" t="s">
        <v>53</v>
      </c>
      <c r="I13" s="7" t="s">
        <v>53</v>
      </c>
      <c r="J13" s="7" t="s">
        <v>54</v>
      </c>
      <c r="K13" s="7" t="s">
        <v>22</v>
      </c>
      <c r="L13" s="7" t="s">
        <v>19</v>
      </c>
      <c r="M13" s="7" t="s">
        <v>53</v>
      </c>
      <c r="N13" s="1">
        <v>25</v>
      </c>
      <c r="O13" s="1">
        <v>1</v>
      </c>
      <c r="P13" s="4" t="s">
        <v>75</v>
      </c>
      <c r="Q13" s="4" t="s">
        <v>76</v>
      </c>
    </row>
    <row r="14" spans="2:17" ht="39.5">
      <c r="B14" s="8" t="s">
        <v>23</v>
      </c>
      <c r="C14" s="8">
        <v>4</v>
      </c>
      <c r="D14" s="8" t="s">
        <v>32</v>
      </c>
      <c r="E14" s="8">
        <v>3737522180</v>
      </c>
      <c r="F14" s="7" t="s">
        <v>53</v>
      </c>
      <c r="G14" s="7" t="s">
        <v>18</v>
      </c>
      <c r="H14" s="7" t="s">
        <v>20</v>
      </c>
      <c r="I14" s="7" t="s">
        <v>53</v>
      </c>
      <c r="J14" s="7" t="s">
        <v>20</v>
      </c>
      <c r="K14" s="7" t="s">
        <v>19</v>
      </c>
      <c r="L14" s="7" t="s">
        <v>53</v>
      </c>
      <c r="M14" s="7" t="s">
        <v>53</v>
      </c>
      <c r="N14" s="6">
        <v>19</v>
      </c>
      <c r="O14" s="6">
        <v>4</v>
      </c>
      <c r="P14" s="6" t="s">
        <v>77</v>
      </c>
      <c r="Q14" s="6" t="s">
        <v>78</v>
      </c>
    </row>
    <row r="15" spans="2:17" ht="52.5">
      <c r="B15" s="8" t="s">
        <v>23</v>
      </c>
      <c r="C15" s="8">
        <v>4</v>
      </c>
      <c r="D15" s="8" t="s">
        <v>33</v>
      </c>
      <c r="E15" s="8">
        <v>2206989789</v>
      </c>
      <c r="F15" s="7" t="s">
        <v>53</v>
      </c>
      <c r="G15" s="7" t="s">
        <v>51</v>
      </c>
      <c r="H15" s="7" t="s">
        <v>54</v>
      </c>
      <c r="I15" s="7" t="s">
        <v>53</v>
      </c>
      <c r="J15" s="7" t="s">
        <v>54</v>
      </c>
      <c r="K15" s="7" t="s">
        <v>20</v>
      </c>
      <c r="L15" s="7" t="s">
        <v>53</v>
      </c>
      <c r="M15" s="7" t="s">
        <v>53</v>
      </c>
      <c r="N15" s="13">
        <v>11</v>
      </c>
      <c r="O15" s="13">
        <v>7</v>
      </c>
      <c r="P15" s="16" t="s">
        <v>77</v>
      </c>
      <c r="Q15" s="16" t="s">
        <v>78</v>
      </c>
    </row>
    <row r="16" spans="2:17" ht="52.5">
      <c r="B16" s="8" t="s">
        <v>23</v>
      </c>
      <c r="C16" s="8">
        <v>4</v>
      </c>
      <c r="D16" s="8" t="s">
        <v>34</v>
      </c>
      <c r="E16" s="8">
        <v>682938085</v>
      </c>
      <c r="F16" s="7" t="s">
        <v>53</v>
      </c>
      <c r="G16" s="7" t="s">
        <v>20</v>
      </c>
      <c r="H16" s="7" t="s">
        <v>53</v>
      </c>
      <c r="I16" s="7" t="s">
        <v>53</v>
      </c>
      <c r="J16" s="7" t="s">
        <v>53</v>
      </c>
      <c r="K16" s="7" t="s">
        <v>54</v>
      </c>
      <c r="L16" s="7" t="s">
        <v>53</v>
      </c>
      <c r="M16" s="7" t="s">
        <v>53</v>
      </c>
      <c r="N16" s="13">
        <v>6</v>
      </c>
      <c r="O16" s="13">
        <v>11</v>
      </c>
      <c r="P16" s="16" t="s">
        <v>77</v>
      </c>
      <c r="Q16" s="16" t="s">
        <v>78</v>
      </c>
    </row>
    <row r="17" spans="2:17" ht="39.5">
      <c r="B17" s="8" t="s">
        <v>23</v>
      </c>
      <c r="C17" s="8">
        <v>4</v>
      </c>
      <c r="D17" s="8" t="s">
        <v>35</v>
      </c>
      <c r="E17" s="8">
        <v>4187082113</v>
      </c>
      <c r="F17" s="7" t="s">
        <v>53</v>
      </c>
      <c r="G17" s="7" t="s">
        <v>51</v>
      </c>
      <c r="H17" s="7" t="s">
        <v>53</v>
      </c>
      <c r="I17" s="7" t="s">
        <v>53</v>
      </c>
      <c r="J17" s="7" t="s">
        <v>54</v>
      </c>
      <c r="K17" s="7" t="s">
        <v>20</v>
      </c>
      <c r="L17" s="7" t="s">
        <v>53</v>
      </c>
      <c r="M17" s="7" t="s">
        <v>53</v>
      </c>
      <c r="N17" s="13">
        <v>9</v>
      </c>
      <c r="O17" s="15">
        <v>8</v>
      </c>
      <c r="P17" s="16" t="s">
        <v>77</v>
      </c>
      <c r="Q17" s="16" t="s">
        <v>78</v>
      </c>
    </row>
    <row r="18" spans="2:17" ht="39.5">
      <c r="B18" s="8" t="s">
        <v>23</v>
      </c>
      <c r="C18" s="8">
        <v>4</v>
      </c>
      <c r="D18" s="8" t="s">
        <v>36</v>
      </c>
      <c r="E18" s="8">
        <v>1033796736</v>
      </c>
      <c r="F18" s="7" t="s">
        <v>52</v>
      </c>
      <c r="G18" s="7" t="s">
        <v>54</v>
      </c>
      <c r="H18" s="7" t="s">
        <v>53</v>
      </c>
      <c r="I18" s="7" t="s">
        <v>54</v>
      </c>
      <c r="J18" s="7" t="s">
        <v>54</v>
      </c>
      <c r="K18" s="7" t="s">
        <v>20</v>
      </c>
      <c r="L18" s="7" t="s">
        <v>53</v>
      </c>
      <c r="M18" s="7" t="s">
        <v>53</v>
      </c>
      <c r="N18" s="13">
        <v>11</v>
      </c>
      <c r="O18">
        <v>7</v>
      </c>
      <c r="P18" s="16" t="s">
        <v>75</v>
      </c>
      <c r="Q18" s="16" t="s">
        <v>76</v>
      </c>
    </row>
    <row r="19" spans="2:17" ht="39.5">
      <c r="B19" s="8" t="s">
        <v>23</v>
      </c>
      <c r="C19" s="8">
        <v>4</v>
      </c>
      <c r="D19" s="8" t="s">
        <v>37</v>
      </c>
      <c r="E19" s="8">
        <v>583273014</v>
      </c>
      <c r="F19" s="7" t="s">
        <v>51</v>
      </c>
      <c r="G19" s="7" t="s">
        <v>20</v>
      </c>
      <c r="H19" s="7" t="s">
        <v>53</v>
      </c>
      <c r="I19" s="7" t="s">
        <v>53</v>
      </c>
      <c r="J19" s="7" t="s">
        <v>53</v>
      </c>
      <c r="K19" s="7" t="s">
        <v>53</v>
      </c>
      <c r="L19" s="7" t="s">
        <v>20</v>
      </c>
      <c r="M19" s="7" t="s">
        <v>53</v>
      </c>
      <c r="N19" s="13">
        <v>11</v>
      </c>
      <c r="O19">
        <v>7</v>
      </c>
      <c r="P19" s="16" t="s">
        <v>77</v>
      </c>
      <c r="Q19" s="16" t="s">
        <v>78</v>
      </c>
    </row>
    <row r="20" spans="2:17" ht="39.5">
      <c r="B20" s="8" t="s">
        <v>23</v>
      </c>
      <c r="C20" s="8">
        <v>4</v>
      </c>
      <c r="D20" s="8" t="s">
        <v>38</v>
      </c>
      <c r="E20" s="8">
        <v>1528345234</v>
      </c>
      <c r="F20" s="7" t="s">
        <v>53</v>
      </c>
      <c r="G20" s="7" t="s">
        <v>52</v>
      </c>
      <c r="H20" s="7" t="s">
        <v>53</v>
      </c>
      <c r="I20" s="7" t="s">
        <v>53</v>
      </c>
      <c r="J20" s="7" t="s">
        <v>53</v>
      </c>
      <c r="K20" s="7" t="s">
        <v>53</v>
      </c>
      <c r="L20" s="7" t="s">
        <v>53</v>
      </c>
      <c r="M20" s="7" t="s">
        <v>53</v>
      </c>
      <c r="N20" s="13">
        <v>1</v>
      </c>
      <c r="O20" s="15">
        <v>13</v>
      </c>
      <c r="P20" s="16" t="s">
        <v>77</v>
      </c>
      <c r="Q20" s="16" t="s">
        <v>78</v>
      </c>
    </row>
    <row r="21" spans="2:17" ht="39.5">
      <c r="B21" s="8" t="s">
        <v>23</v>
      </c>
      <c r="C21" s="8">
        <v>4</v>
      </c>
      <c r="D21" s="8" t="s">
        <v>39</v>
      </c>
      <c r="E21" s="8">
        <v>3158779832</v>
      </c>
      <c r="F21" s="7" t="s">
        <v>53</v>
      </c>
      <c r="G21" s="7" t="s">
        <v>54</v>
      </c>
      <c r="H21" s="7" t="s">
        <v>53</v>
      </c>
      <c r="I21" s="7" t="s">
        <v>53</v>
      </c>
      <c r="J21" s="7" t="s">
        <v>53</v>
      </c>
      <c r="K21" s="7" t="s">
        <v>54</v>
      </c>
      <c r="L21" s="7" t="s">
        <v>53</v>
      </c>
      <c r="M21" s="7" t="s">
        <v>53</v>
      </c>
      <c r="N21" s="13">
        <v>4</v>
      </c>
      <c r="O21" s="15">
        <v>12</v>
      </c>
      <c r="P21" s="16" t="s">
        <v>77</v>
      </c>
      <c r="Q21" s="16" t="s">
        <v>78</v>
      </c>
    </row>
    <row r="22" spans="2:17" ht="39.5">
      <c r="B22" s="8" t="s">
        <v>23</v>
      </c>
      <c r="C22" s="8">
        <v>4</v>
      </c>
      <c r="D22" s="8" t="s">
        <v>40</v>
      </c>
      <c r="E22" s="8">
        <v>813923402</v>
      </c>
      <c r="F22" s="7" t="s">
        <v>54</v>
      </c>
      <c r="G22" s="7" t="s">
        <v>52</v>
      </c>
      <c r="H22" s="7" t="s">
        <v>53</v>
      </c>
      <c r="I22" s="7" t="s">
        <v>19</v>
      </c>
      <c r="J22" s="7" t="s">
        <v>53</v>
      </c>
      <c r="K22" s="7" t="s">
        <v>53</v>
      </c>
      <c r="L22" s="7" t="s">
        <v>53</v>
      </c>
      <c r="M22" s="7" t="s">
        <v>53</v>
      </c>
      <c r="N22" s="13">
        <v>9</v>
      </c>
      <c r="O22">
        <v>8</v>
      </c>
      <c r="P22" s="16" t="s">
        <v>79</v>
      </c>
      <c r="Q22" s="16" t="s">
        <v>80</v>
      </c>
    </row>
    <row r="23" spans="2:17" ht="39.5">
      <c r="B23" s="8" t="s">
        <v>23</v>
      </c>
      <c r="C23" s="8">
        <v>4</v>
      </c>
      <c r="D23" s="8" t="s">
        <v>41</v>
      </c>
      <c r="E23" s="8">
        <v>1915814814</v>
      </c>
      <c r="F23" s="7" t="s">
        <v>53</v>
      </c>
      <c r="G23" s="7" t="s">
        <v>51</v>
      </c>
      <c r="H23" s="7" t="s">
        <v>53</v>
      </c>
      <c r="I23" s="7" t="s">
        <v>53</v>
      </c>
      <c r="J23" s="7" t="s">
        <v>20</v>
      </c>
      <c r="K23" s="7" t="s">
        <v>53</v>
      </c>
      <c r="L23" s="7" t="s">
        <v>53</v>
      </c>
      <c r="M23" s="7" t="s">
        <v>53</v>
      </c>
      <c r="N23" s="13">
        <v>7</v>
      </c>
      <c r="O23">
        <v>10</v>
      </c>
      <c r="P23" s="16" t="s">
        <v>77</v>
      </c>
      <c r="Q23" s="16" t="s">
        <v>78</v>
      </c>
    </row>
    <row r="24" spans="2:17" ht="39.5">
      <c r="B24" s="8" t="s">
        <v>23</v>
      </c>
      <c r="C24" s="8">
        <v>4</v>
      </c>
      <c r="D24" s="8" t="s">
        <v>42</v>
      </c>
      <c r="E24" s="8">
        <v>1816655558</v>
      </c>
      <c r="F24" s="7" t="s">
        <v>52</v>
      </c>
      <c r="G24" s="7" t="s">
        <v>51</v>
      </c>
      <c r="H24" s="7" t="s">
        <v>20</v>
      </c>
      <c r="I24" s="7" t="s">
        <v>53</v>
      </c>
      <c r="J24" s="7" t="s">
        <v>53</v>
      </c>
      <c r="K24" s="7" t="s">
        <v>19</v>
      </c>
      <c r="L24" s="7" t="s">
        <v>52</v>
      </c>
      <c r="M24" s="7" t="s">
        <v>53</v>
      </c>
      <c r="N24" s="13">
        <v>15</v>
      </c>
      <c r="O24">
        <v>5</v>
      </c>
      <c r="P24" s="16" t="s">
        <v>77</v>
      </c>
      <c r="Q24" s="16" t="s">
        <v>78</v>
      </c>
    </row>
    <row r="25" spans="2:17" ht="29">
      <c r="B25" s="8" t="s">
        <v>23</v>
      </c>
      <c r="C25" s="8">
        <v>4</v>
      </c>
      <c r="D25" s="8" t="s">
        <v>43</v>
      </c>
      <c r="E25" s="8">
        <v>3731092671</v>
      </c>
      <c r="F25" s="7" t="s">
        <v>53</v>
      </c>
      <c r="G25" s="7" t="s">
        <v>54</v>
      </c>
      <c r="H25" s="7" t="s">
        <v>53</v>
      </c>
      <c r="I25" s="7" t="s">
        <v>54</v>
      </c>
      <c r="J25" s="7" t="s">
        <v>20</v>
      </c>
      <c r="K25" s="7" t="s">
        <v>20</v>
      </c>
      <c r="L25" s="7" t="s">
        <v>54</v>
      </c>
      <c r="M25" s="7" t="s">
        <v>53</v>
      </c>
      <c r="N25" s="13">
        <v>14</v>
      </c>
      <c r="O25">
        <v>6</v>
      </c>
      <c r="P25" s="16" t="s">
        <v>77</v>
      </c>
      <c r="Q25" s="16" t="s">
        <v>78</v>
      </c>
    </row>
    <row r="26" spans="2:17" ht="39.5">
      <c r="B26" s="8" t="s">
        <v>23</v>
      </c>
      <c r="C26" s="8">
        <v>4</v>
      </c>
      <c r="D26" s="8" t="s">
        <v>44</v>
      </c>
      <c r="E26" s="8">
        <v>773546187</v>
      </c>
      <c r="F26" s="7" t="s">
        <v>55</v>
      </c>
      <c r="G26" s="7" t="s">
        <v>53</v>
      </c>
      <c r="H26" s="7" t="s">
        <v>20</v>
      </c>
      <c r="I26" s="7" t="s">
        <v>53</v>
      </c>
      <c r="J26" s="7" t="s">
        <v>53</v>
      </c>
      <c r="K26" s="7" t="s">
        <v>54</v>
      </c>
      <c r="L26" s="7" t="s">
        <v>53</v>
      </c>
      <c r="M26" s="7" t="s">
        <v>53</v>
      </c>
      <c r="N26" s="13">
        <v>7</v>
      </c>
      <c r="O26">
        <v>10</v>
      </c>
      <c r="P26" s="16" t="s">
        <v>77</v>
      </c>
      <c r="Q26" s="16" t="s">
        <v>78</v>
      </c>
    </row>
    <row r="27" spans="2:17" ht="39.5">
      <c r="B27" s="8" t="s">
        <v>23</v>
      </c>
      <c r="C27" s="8">
        <v>4</v>
      </c>
      <c r="D27" s="8" t="s">
        <v>45</v>
      </c>
      <c r="E27" s="8">
        <v>4166231990</v>
      </c>
      <c r="F27" s="7" t="s">
        <v>53</v>
      </c>
      <c r="G27" s="7" t="s">
        <v>20</v>
      </c>
      <c r="H27" s="7" t="s">
        <v>53</v>
      </c>
      <c r="I27" s="7" t="s">
        <v>53</v>
      </c>
      <c r="J27" s="7" t="s">
        <v>54</v>
      </c>
      <c r="K27" s="7" t="s">
        <v>54</v>
      </c>
      <c r="L27" s="7" t="s">
        <v>53</v>
      </c>
      <c r="M27" s="7" t="s">
        <v>53</v>
      </c>
      <c r="N27" s="13">
        <v>8</v>
      </c>
      <c r="O27">
        <v>9</v>
      </c>
      <c r="P27" s="16" t="s">
        <v>77</v>
      </c>
      <c r="Q27" s="16" t="s">
        <v>78</v>
      </c>
    </row>
    <row r="28" spans="2:17" ht="39.5">
      <c r="B28" s="8" t="s">
        <v>23</v>
      </c>
      <c r="C28" s="8">
        <v>4</v>
      </c>
      <c r="D28" s="8" t="s">
        <v>46</v>
      </c>
      <c r="E28" s="8">
        <v>2856711420</v>
      </c>
      <c r="F28" s="7" t="s">
        <v>53</v>
      </c>
      <c r="G28" s="7" t="s">
        <v>18</v>
      </c>
      <c r="H28" s="7" t="s">
        <v>20</v>
      </c>
      <c r="I28" s="7" t="s">
        <v>53</v>
      </c>
      <c r="J28" s="7" t="s">
        <v>20</v>
      </c>
      <c r="K28" s="7" t="s">
        <v>19</v>
      </c>
      <c r="L28" s="7" t="s">
        <v>53</v>
      </c>
      <c r="M28" s="7" t="s">
        <v>53</v>
      </c>
      <c r="N28" s="13">
        <v>19</v>
      </c>
      <c r="O28">
        <v>4</v>
      </c>
      <c r="P28" s="16" t="s">
        <v>77</v>
      </c>
      <c r="Q28" s="16" t="s">
        <v>78</v>
      </c>
    </row>
    <row r="29" spans="2:17" ht="39.5">
      <c r="B29" s="8" t="s">
        <v>23</v>
      </c>
      <c r="C29" s="8">
        <v>4</v>
      </c>
      <c r="D29" s="8" t="s">
        <v>47</v>
      </c>
      <c r="E29" s="8">
        <v>1046017144</v>
      </c>
      <c r="F29" s="7" t="s">
        <v>52</v>
      </c>
      <c r="G29" s="7" t="s">
        <v>54</v>
      </c>
      <c r="H29" s="7" t="s">
        <v>53</v>
      </c>
      <c r="I29" s="7" t="s">
        <v>20</v>
      </c>
      <c r="J29" s="7" t="s">
        <v>53</v>
      </c>
      <c r="K29" s="7" t="s">
        <v>53</v>
      </c>
      <c r="L29" s="7" t="s">
        <v>53</v>
      </c>
      <c r="M29" s="7" t="s">
        <v>53</v>
      </c>
      <c r="N29" s="13">
        <v>7</v>
      </c>
      <c r="O29">
        <v>10</v>
      </c>
      <c r="P29" s="16" t="s">
        <v>79</v>
      </c>
      <c r="Q29" s="16" t="s">
        <v>80</v>
      </c>
    </row>
    <row r="30" spans="2:17" ht="39.5">
      <c r="B30" s="8" t="s">
        <v>23</v>
      </c>
      <c r="C30" s="8">
        <v>4</v>
      </c>
      <c r="D30" s="8" t="s">
        <v>48</v>
      </c>
      <c r="E30" s="8">
        <v>924218145</v>
      </c>
      <c r="F30" s="7" t="s">
        <v>53</v>
      </c>
      <c r="G30" s="7" t="s">
        <v>20</v>
      </c>
      <c r="H30" s="7" t="s">
        <v>53</v>
      </c>
      <c r="I30" s="7" t="s">
        <v>19</v>
      </c>
      <c r="J30" s="7" t="s">
        <v>54</v>
      </c>
      <c r="K30" s="7" t="s">
        <v>53</v>
      </c>
      <c r="L30" s="7" t="s">
        <v>54</v>
      </c>
      <c r="M30" s="7" t="s">
        <v>53</v>
      </c>
      <c r="N30" s="13">
        <v>14</v>
      </c>
      <c r="O30">
        <v>6</v>
      </c>
      <c r="P30" s="16" t="s">
        <v>79</v>
      </c>
      <c r="Q30" s="16" t="s">
        <v>80</v>
      </c>
    </row>
    <row r="31" spans="2:17" ht="39.5">
      <c r="B31" s="8" t="s">
        <v>23</v>
      </c>
      <c r="C31" s="8">
        <v>4</v>
      </c>
      <c r="D31" s="8" t="s">
        <v>49</v>
      </c>
      <c r="E31" s="8">
        <v>2416894358</v>
      </c>
      <c r="F31" s="7" t="s">
        <v>20</v>
      </c>
      <c r="G31" s="7" t="s">
        <v>51</v>
      </c>
      <c r="H31" s="7" t="s">
        <v>54</v>
      </c>
      <c r="I31" s="7" t="s">
        <v>53</v>
      </c>
      <c r="J31" s="7" t="s">
        <v>53</v>
      </c>
      <c r="K31" s="7" t="s">
        <v>21</v>
      </c>
      <c r="L31" s="7" t="s">
        <v>53</v>
      </c>
      <c r="M31" s="7" t="s">
        <v>53</v>
      </c>
      <c r="N31" s="13">
        <v>21</v>
      </c>
      <c r="O31">
        <v>3</v>
      </c>
      <c r="P31" s="16" t="s">
        <v>77</v>
      </c>
      <c r="Q31" s="16" t="s">
        <v>78</v>
      </c>
    </row>
    <row r="32" spans="2:17" ht="39.5">
      <c r="B32" s="8" t="s">
        <v>23</v>
      </c>
      <c r="C32" s="8">
        <v>4</v>
      </c>
      <c r="D32" s="8" t="s">
        <v>50</v>
      </c>
      <c r="E32" s="8">
        <v>1513369980</v>
      </c>
      <c r="F32" s="7" t="s">
        <v>54</v>
      </c>
      <c r="G32" s="7" t="s">
        <v>52</v>
      </c>
      <c r="H32" s="7" t="s">
        <v>53</v>
      </c>
      <c r="I32" s="7" t="s">
        <v>53</v>
      </c>
      <c r="J32" s="7" t="s">
        <v>54</v>
      </c>
      <c r="K32" s="7" t="s">
        <v>19</v>
      </c>
      <c r="L32" s="7" t="s">
        <v>20</v>
      </c>
      <c r="M32" s="7" t="s">
        <v>53</v>
      </c>
      <c r="N32" s="13">
        <v>15</v>
      </c>
      <c r="O32">
        <v>5</v>
      </c>
      <c r="P32" s="16" t="s">
        <v>75</v>
      </c>
      <c r="Q32" s="16" t="s">
        <v>76</v>
      </c>
    </row>
    <row r="33" spans="2:22" ht="101.5">
      <c r="B33" s="1" t="s">
        <v>0</v>
      </c>
      <c r="C33" s="1" t="s">
        <v>1</v>
      </c>
      <c r="D33" s="1" t="s">
        <v>13</v>
      </c>
      <c r="E33" s="1" t="s">
        <v>2</v>
      </c>
      <c r="F33" s="1" t="s">
        <v>3</v>
      </c>
      <c r="G33" s="1" t="s">
        <v>4</v>
      </c>
      <c r="H33" s="1" t="s">
        <v>5</v>
      </c>
      <c r="I33" s="1" t="s">
        <v>6</v>
      </c>
      <c r="J33" s="1" t="s">
        <v>7</v>
      </c>
      <c r="K33" s="1" t="s">
        <v>15</v>
      </c>
      <c r="L33" s="1" t="s">
        <v>16</v>
      </c>
      <c r="M33" s="1" t="s">
        <v>17</v>
      </c>
      <c r="N33" s="1" t="s">
        <v>56</v>
      </c>
      <c r="O33" s="1" t="s">
        <v>57</v>
      </c>
      <c r="P33" s="1" t="s">
        <v>58</v>
      </c>
      <c r="Q33" s="1" t="s">
        <v>59</v>
      </c>
      <c r="R33" s="1" t="s">
        <v>60</v>
      </c>
      <c r="S33" s="1" t="s">
        <v>8</v>
      </c>
      <c r="T33" s="1" t="s">
        <v>9</v>
      </c>
      <c r="U33" s="2" t="s">
        <v>14</v>
      </c>
      <c r="V33" s="2" t="s">
        <v>10</v>
      </c>
    </row>
    <row r="34" spans="2:22" ht="39.5">
      <c r="B34" s="8" t="s">
        <v>23</v>
      </c>
      <c r="C34" s="8">
        <v>8</v>
      </c>
      <c r="D34" s="8" t="s">
        <v>61</v>
      </c>
      <c r="E34" s="8">
        <v>3757929045</v>
      </c>
      <c r="F34" s="1">
        <v>0</v>
      </c>
      <c r="G34" s="1">
        <v>12</v>
      </c>
      <c r="H34" s="1">
        <v>4</v>
      </c>
      <c r="I34" s="1">
        <v>2</v>
      </c>
      <c r="J34" s="1">
        <v>0</v>
      </c>
      <c r="K34" s="1">
        <v>0</v>
      </c>
      <c r="L34" s="1">
        <v>4</v>
      </c>
      <c r="M34" s="1">
        <v>3</v>
      </c>
      <c r="N34" s="1">
        <v>3</v>
      </c>
      <c r="O34" s="1">
        <v>1</v>
      </c>
      <c r="P34" s="1"/>
      <c r="Q34" s="1"/>
      <c r="R34" s="1"/>
      <c r="S34" s="1">
        <f>SUM(F34:R34)</f>
        <v>29</v>
      </c>
      <c r="T34" s="1">
        <v>4</v>
      </c>
      <c r="U34" s="4" t="s">
        <v>62</v>
      </c>
      <c r="V34" s="4" t="s">
        <v>63</v>
      </c>
    </row>
    <row r="35" spans="2:22" ht="39.5">
      <c r="B35" s="8" t="s">
        <v>23</v>
      </c>
      <c r="C35" s="8">
        <v>8</v>
      </c>
      <c r="D35" s="8" t="s">
        <v>64</v>
      </c>
      <c r="E35" s="8">
        <v>4012331991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2</v>
      </c>
      <c r="L35" s="1">
        <v>4</v>
      </c>
      <c r="M35" s="1">
        <v>2</v>
      </c>
      <c r="N35" s="1">
        <v>3</v>
      </c>
      <c r="O35" s="1">
        <v>2</v>
      </c>
      <c r="P35" s="1"/>
      <c r="Q35" s="1"/>
      <c r="R35" s="1"/>
      <c r="S35" s="1">
        <f t="shared" ref="S35:S41" si="0">SUM(F35:R35)</f>
        <v>13</v>
      </c>
      <c r="T35" s="1">
        <v>5</v>
      </c>
      <c r="U35" s="4" t="s">
        <v>62</v>
      </c>
      <c r="V35" s="4" t="s">
        <v>63</v>
      </c>
    </row>
    <row r="36" spans="2:22" ht="39.5">
      <c r="B36" s="8" t="s">
        <v>23</v>
      </c>
      <c r="C36" s="8">
        <v>8</v>
      </c>
      <c r="D36" s="8" t="s">
        <v>65</v>
      </c>
      <c r="E36" s="8">
        <v>2492969794</v>
      </c>
      <c r="F36" s="1">
        <v>4</v>
      </c>
      <c r="G36" s="1">
        <v>24</v>
      </c>
      <c r="H36" s="1">
        <v>4</v>
      </c>
      <c r="I36" s="1">
        <v>4</v>
      </c>
      <c r="J36" s="1">
        <v>0</v>
      </c>
      <c r="K36" s="1">
        <v>4</v>
      </c>
      <c r="L36" s="1">
        <v>11</v>
      </c>
      <c r="M36" s="1">
        <v>1</v>
      </c>
      <c r="N36" s="1">
        <v>2</v>
      </c>
      <c r="O36" s="1">
        <v>1</v>
      </c>
      <c r="P36" s="1"/>
      <c r="Q36" s="1"/>
      <c r="R36" s="1"/>
      <c r="S36" s="1">
        <f t="shared" si="0"/>
        <v>55</v>
      </c>
      <c r="T36" s="1">
        <v>1</v>
      </c>
      <c r="U36" s="4" t="s">
        <v>62</v>
      </c>
      <c r="V36" s="4" t="s">
        <v>63</v>
      </c>
    </row>
    <row r="37" spans="2:22" ht="39.5">
      <c r="B37" s="8" t="s">
        <v>23</v>
      </c>
      <c r="C37" s="8">
        <v>8</v>
      </c>
      <c r="D37" s="8" t="s">
        <v>66</v>
      </c>
      <c r="E37" s="8">
        <v>3930602775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2</v>
      </c>
      <c r="L37" s="1">
        <v>4</v>
      </c>
      <c r="M37" s="1">
        <v>0</v>
      </c>
      <c r="N37" s="1">
        <v>0</v>
      </c>
      <c r="O37" s="1">
        <v>0</v>
      </c>
      <c r="P37" s="1"/>
      <c r="Q37" s="1"/>
      <c r="R37" s="1"/>
      <c r="S37" s="1">
        <f t="shared" si="0"/>
        <v>6</v>
      </c>
      <c r="T37" s="1">
        <v>9</v>
      </c>
      <c r="U37" s="4" t="s">
        <v>62</v>
      </c>
      <c r="V37" s="4" t="s">
        <v>63</v>
      </c>
    </row>
    <row r="38" spans="2:22" ht="39.5">
      <c r="B38" s="8" t="s">
        <v>23</v>
      </c>
      <c r="C38" s="8">
        <v>8</v>
      </c>
      <c r="D38" s="8" t="s">
        <v>67</v>
      </c>
      <c r="E38" s="8">
        <v>4149394926</v>
      </c>
      <c r="F38" s="1">
        <v>0</v>
      </c>
      <c r="G38" s="1">
        <v>0</v>
      </c>
      <c r="H38" s="1">
        <v>0</v>
      </c>
      <c r="I38" s="1">
        <v>1</v>
      </c>
      <c r="J38" s="1">
        <v>0</v>
      </c>
      <c r="K38" s="1">
        <v>1</v>
      </c>
      <c r="L38" s="1">
        <v>4</v>
      </c>
      <c r="M38" s="1">
        <v>1</v>
      </c>
      <c r="N38" s="1">
        <v>2</v>
      </c>
      <c r="O38" s="1">
        <v>3</v>
      </c>
      <c r="P38" s="1"/>
      <c r="Q38" s="1"/>
      <c r="R38" s="1"/>
      <c r="S38" s="1">
        <f>SUM(F38:R38)</f>
        <v>12</v>
      </c>
      <c r="T38" s="1">
        <v>6</v>
      </c>
      <c r="U38" s="4" t="s">
        <v>62</v>
      </c>
      <c r="V38" s="4" t="s">
        <v>63</v>
      </c>
    </row>
    <row r="39" spans="2:22" ht="39.5">
      <c r="B39" s="8" t="s">
        <v>23</v>
      </c>
      <c r="C39" s="8">
        <v>8</v>
      </c>
      <c r="D39" s="8" t="s">
        <v>68</v>
      </c>
      <c r="E39" s="8">
        <v>3099204009</v>
      </c>
      <c r="F39" s="1">
        <v>1</v>
      </c>
      <c r="G39" s="1">
        <v>22</v>
      </c>
      <c r="H39" s="1">
        <v>4</v>
      </c>
      <c r="I39" s="1">
        <v>6</v>
      </c>
      <c r="J39" s="1">
        <v>2</v>
      </c>
      <c r="K39" s="1">
        <v>1</v>
      </c>
      <c r="L39" s="1">
        <v>10</v>
      </c>
      <c r="M39" s="1">
        <v>4</v>
      </c>
      <c r="N39" s="1">
        <v>2</v>
      </c>
      <c r="O39" s="1">
        <v>0</v>
      </c>
      <c r="P39" s="1"/>
      <c r="Q39" s="1"/>
      <c r="R39" s="1"/>
      <c r="S39" s="1">
        <f t="shared" si="0"/>
        <v>52</v>
      </c>
      <c r="T39" s="1">
        <v>2</v>
      </c>
      <c r="U39" s="4" t="s">
        <v>62</v>
      </c>
      <c r="V39" s="4" t="s">
        <v>63</v>
      </c>
    </row>
    <row r="40" spans="2:22" ht="29">
      <c r="B40" s="8" t="s">
        <v>23</v>
      </c>
      <c r="C40" s="8">
        <v>8</v>
      </c>
      <c r="D40" s="8" t="s">
        <v>69</v>
      </c>
      <c r="E40" s="8">
        <v>3791295475</v>
      </c>
      <c r="F40" s="1">
        <v>0</v>
      </c>
      <c r="G40" s="1">
        <v>0</v>
      </c>
      <c r="H40" s="1">
        <v>0</v>
      </c>
      <c r="I40" s="1">
        <v>1</v>
      </c>
      <c r="J40" s="1">
        <v>0</v>
      </c>
      <c r="K40" s="1">
        <v>0</v>
      </c>
      <c r="L40" s="1">
        <v>4</v>
      </c>
      <c r="M40" s="1">
        <v>0</v>
      </c>
      <c r="N40" s="1">
        <v>0</v>
      </c>
      <c r="O40" s="1">
        <v>0</v>
      </c>
      <c r="P40" s="1"/>
      <c r="Q40" s="1"/>
      <c r="R40" s="1"/>
      <c r="S40" s="1">
        <f t="shared" si="0"/>
        <v>5</v>
      </c>
      <c r="T40" s="1">
        <v>10</v>
      </c>
      <c r="U40" s="4" t="s">
        <v>62</v>
      </c>
      <c r="V40" s="4" t="s">
        <v>63</v>
      </c>
    </row>
    <row r="41" spans="2:22" ht="39.5">
      <c r="B41" s="8" t="s">
        <v>23</v>
      </c>
      <c r="C41" s="8">
        <v>8</v>
      </c>
      <c r="D41" s="8" t="s">
        <v>70</v>
      </c>
      <c r="E41" s="8">
        <v>1755548066</v>
      </c>
      <c r="F41" s="1">
        <v>0</v>
      </c>
      <c r="G41" s="1">
        <v>0</v>
      </c>
      <c r="H41" s="1">
        <v>2</v>
      </c>
      <c r="I41" s="1">
        <v>0</v>
      </c>
      <c r="J41" s="1">
        <v>0</v>
      </c>
      <c r="K41" s="1">
        <v>0</v>
      </c>
      <c r="L41" s="1">
        <v>4</v>
      </c>
      <c r="M41" s="1">
        <v>1</v>
      </c>
      <c r="N41" s="1">
        <v>2</v>
      </c>
      <c r="O41" s="1">
        <v>0</v>
      </c>
      <c r="P41" s="1"/>
      <c r="Q41" s="1"/>
      <c r="R41" s="1"/>
      <c r="S41" s="1">
        <f t="shared" si="0"/>
        <v>9</v>
      </c>
      <c r="T41" s="1">
        <v>7</v>
      </c>
      <c r="U41" s="4" t="s">
        <v>62</v>
      </c>
      <c r="V41" s="4" t="s">
        <v>63</v>
      </c>
    </row>
    <row r="42" spans="2:22" ht="58">
      <c r="B42" s="8" t="s">
        <v>23</v>
      </c>
      <c r="C42" s="8">
        <v>8</v>
      </c>
      <c r="D42" s="8" t="s">
        <v>71</v>
      </c>
      <c r="E42" s="8">
        <v>2626512822</v>
      </c>
      <c r="F42" s="6">
        <v>0</v>
      </c>
      <c r="G42" s="6">
        <v>0</v>
      </c>
      <c r="H42" s="6">
        <v>3</v>
      </c>
      <c r="I42" s="6">
        <v>0</v>
      </c>
      <c r="J42" s="6">
        <v>0</v>
      </c>
      <c r="K42" s="6">
        <v>0</v>
      </c>
      <c r="L42" s="6">
        <v>8</v>
      </c>
      <c r="M42" s="6">
        <v>2</v>
      </c>
      <c r="N42" s="6">
        <v>6</v>
      </c>
      <c r="O42" s="6">
        <v>2</v>
      </c>
      <c r="P42" s="6"/>
      <c r="Q42" s="6"/>
      <c r="R42" s="6"/>
      <c r="S42" s="1">
        <f>SUM(F42:R42)</f>
        <v>21</v>
      </c>
      <c r="T42" s="6">
        <v>5</v>
      </c>
      <c r="U42" s="4" t="s">
        <v>62</v>
      </c>
      <c r="V42" s="4" t="s">
        <v>63</v>
      </c>
    </row>
    <row r="43" spans="2:22" ht="58">
      <c r="B43" s="8" t="s">
        <v>23</v>
      </c>
      <c r="C43" s="8">
        <v>8</v>
      </c>
      <c r="D43" s="8" t="s">
        <v>72</v>
      </c>
      <c r="E43" s="8">
        <v>3916661614</v>
      </c>
      <c r="F43">
        <v>6</v>
      </c>
      <c r="G43" s="8">
        <v>18</v>
      </c>
      <c r="H43" s="8">
        <v>1</v>
      </c>
      <c r="I43" s="8">
        <v>2</v>
      </c>
      <c r="J43" s="8">
        <v>2</v>
      </c>
      <c r="K43" s="8">
        <v>0</v>
      </c>
      <c r="L43" s="8">
        <v>4</v>
      </c>
      <c r="M43" s="8">
        <v>2</v>
      </c>
      <c r="N43" s="8">
        <v>0</v>
      </c>
      <c r="O43" s="8">
        <v>1</v>
      </c>
      <c r="S43" s="1">
        <f>SUM(F43:R43)</f>
        <v>36</v>
      </c>
      <c r="T43">
        <v>3</v>
      </c>
      <c r="U43" s="4" t="s">
        <v>62</v>
      </c>
      <c r="V43" s="4" t="s">
        <v>63</v>
      </c>
    </row>
    <row r="44" spans="2:22" ht="39.5">
      <c r="B44" s="8" t="s">
        <v>23</v>
      </c>
      <c r="C44" s="8">
        <v>8</v>
      </c>
      <c r="D44" s="8" t="s">
        <v>73</v>
      </c>
      <c r="E44" s="8">
        <v>2623915641</v>
      </c>
      <c r="F44" s="14">
        <v>0</v>
      </c>
      <c r="G44" s="14">
        <v>0</v>
      </c>
      <c r="H44" s="14">
        <v>3</v>
      </c>
      <c r="I44" s="14">
        <v>0</v>
      </c>
      <c r="J44" s="14">
        <v>0</v>
      </c>
      <c r="K44" s="14">
        <v>0</v>
      </c>
      <c r="L44" s="14">
        <v>0</v>
      </c>
      <c r="M44" s="14">
        <v>1</v>
      </c>
      <c r="N44" s="14">
        <v>3</v>
      </c>
      <c r="O44" s="14">
        <v>1</v>
      </c>
      <c r="S44" s="1">
        <f t="shared" ref="S44" si="1">SUM(F44:R44)</f>
        <v>8</v>
      </c>
      <c r="T44" s="13">
        <v>8</v>
      </c>
      <c r="U44" s="4" t="s">
        <v>62</v>
      </c>
      <c r="V44" s="4" t="s">
        <v>63</v>
      </c>
    </row>
    <row r="45" spans="2:22" ht="58">
      <c r="B45" s="8" t="s">
        <v>23</v>
      </c>
      <c r="C45" s="8">
        <v>8</v>
      </c>
      <c r="D45" s="8" t="s">
        <v>74</v>
      </c>
      <c r="E45" s="8">
        <v>2935211919</v>
      </c>
      <c r="F45" s="14">
        <v>0</v>
      </c>
      <c r="G45" s="14">
        <v>20</v>
      </c>
      <c r="H45" s="14">
        <v>3</v>
      </c>
      <c r="I45" s="14">
        <v>6</v>
      </c>
      <c r="J45" s="14">
        <v>0</v>
      </c>
      <c r="K45" s="14">
        <v>0</v>
      </c>
      <c r="L45" s="14">
        <v>15</v>
      </c>
      <c r="M45" s="14">
        <v>6</v>
      </c>
      <c r="N45" s="14">
        <v>2</v>
      </c>
      <c r="O45" s="14">
        <v>3</v>
      </c>
      <c r="S45" s="1">
        <f>SUM(F45:R45)</f>
        <v>55</v>
      </c>
      <c r="T45">
        <v>1</v>
      </c>
      <c r="U45" s="4" t="s">
        <v>62</v>
      </c>
      <c r="V45" s="4" t="s">
        <v>63</v>
      </c>
    </row>
    <row r="46" spans="2:22" ht="58">
      <c r="B46" s="17" t="s">
        <v>0</v>
      </c>
      <c r="C46" s="17" t="s">
        <v>1</v>
      </c>
      <c r="D46" s="17" t="s">
        <v>81</v>
      </c>
      <c r="E46" s="17" t="s">
        <v>2</v>
      </c>
      <c r="F46" s="17" t="s">
        <v>3</v>
      </c>
      <c r="G46" s="17" t="s">
        <v>4</v>
      </c>
      <c r="H46" s="17" t="s">
        <v>5</v>
      </c>
      <c r="I46" s="17" t="s">
        <v>6</v>
      </c>
      <c r="J46" s="17" t="s">
        <v>7</v>
      </c>
      <c r="K46" s="17" t="s">
        <v>15</v>
      </c>
      <c r="L46" s="17" t="s">
        <v>16</v>
      </c>
      <c r="M46" s="17" t="s">
        <v>17</v>
      </c>
      <c r="N46" s="17" t="s">
        <v>56</v>
      </c>
      <c r="O46" s="1" t="s">
        <v>8</v>
      </c>
      <c r="P46" s="1" t="s">
        <v>9</v>
      </c>
      <c r="Q46" s="2" t="s">
        <v>14</v>
      </c>
      <c r="R46" s="2" t="s">
        <v>10</v>
      </c>
    </row>
    <row r="47" spans="2:22">
      <c r="B47" s="18"/>
      <c r="C47" s="18"/>
      <c r="D47" s="18"/>
      <c r="E47" s="18"/>
      <c r="F47" s="19" t="s">
        <v>22</v>
      </c>
      <c r="G47" s="19" t="s">
        <v>18</v>
      </c>
      <c r="H47" s="19" t="s">
        <v>19</v>
      </c>
      <c r="I47" s="19" t="s">
        <v>52</v>
      </c>
      <c r="J47" s="19" t="s">
        <v>22</v>
      </c>
      <c r="K47" s="19" t="s">
        <v>19</v>
      </c>
      <c r="L47" s="19" t="s">
        <v>82</v>
      </c>
      <c r="M47" s="19" t="s">
        <v>82</v>
      </c>
      <c r="N47" s="19" t="s">
        <v>18</v>
      </c>
    </row>
    <row r="48" spans="2:22">
      <c r="B48" s="19" t="s">
        <v>23</v>
      </c>
      <c r="C48" s="19">
        <v>5</v>
      </c>
      <c r="D48" s="19" t="s">
        <v>83</v>
      </c>
      <c r="E48" s="19">
        <v>1134618475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>
        <f t="shared" ref="O48:O49" si="2">SUM(F48:N48)</f>
        <v>0</v>
      </c>
      <c r="Q48" t="s">
        <v>62</v>
      </c>
      <c r="R48" t="s">
        <v>63</v>
      </c>
    </row>
    <row r="49" spans="2:24">
      <c r="B49" s="19" t="s">
        <v>23</v>
      </c>
      <c r="C49" s="19">
        <v>5</v>
      </c>
      <c r="D49" s="19" t="s">
        <v>84</v>
      </c>
      <c r="E49" s="19">
        <v>2933182797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>
        <f t="shared" si="2"/>
        <v>0</v>
      </c>
      <c r="Q49" t="s">
        <v>62</v>
      </c>
      <c r="R49" t="s">
        <v>63</v>
      </c>
    </row>
    <row r="50" spans="2:24">
      <c r="B50" s="19" t="s">
        <v>23</v>
      </c>
      <c r="C50" s="19">
        <v>5</v>
      </c>
      <c r="D50" s="19" t="s">
        <v>85</v>
      </c>
      <c r="E50" s="19">
        <v>4264891917</v>
      </c>
      <c r="F50" s="18">
        <v>4</v>
      </c>
      <c r="G50" s="18">
        <v>0</v>
      </c>
      <c r="H50" s="18">
        <v>2</v>
      </c>
      <c r="I50" s="18">
        <v>0</v>
      </c>
      <c r="J50" s="18">
        <v>4</v>
      </c>
      <c r="K50" s="18">
        <v>1</v>
      </c>
      <c r="L50" s="18">
        <v>5</v>
      </c>
      <c r="M50" s="18">
        <v>7</v>
      </c>
      <c r="N50" s="18">
        <v>4</v>
      </c>
      <c r="O50">
        <f>SUM(F50:N50)</f>
        <v>27</v>
      </c>
      <c r="P50" s="18">
        <v>1</v>
      </c>
      <c r="Q50" t="s">
        <v>129</v>
      </c>
      <c r="R50" t="s">
        <v>63</v>
      </c>
    </row>
    <row r="51" spans="2:24">
      <c r="B51" s="19" t="s">
        <v>23</v>
      </c>
      <c r="C51" s="19">
        <v>5</v>
      </c>
      <c r="D51" s="19" t="s">
        <v>86</v>
      </c>
      <c r="E51" s="19">
        <v>3064491648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>
        <f t="shared" ref="O51:O57" si="3">SUM(F51:N51)</f>
        <v>0</v>
      </c>
      <c r="Q51" t="s">
        <v>62</v>
      </c>
      <c r="R51" t="s">
        <v>63</v>
      </c>
    </row>
    <row r="52" spans="2:24">
      <c r="B52" s="19" t="s">
        <v>23</v>
      </c>
      <c r="C52" s="19">
        <v>5</v>
      </c>
      <c r="D52" s="19" t="s">
        <v>87</v>
      </c>
      <c r="E52" s="19">
        <v>3711627692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>
        <f t="shared" si="3"/>
        <v>0</v>
      </c>
      <c r="Q52" t="s">
        <v>62</v>
      </c>
      <c r="R52" t="s">
        <v>63</v>
      </c>
    </row>
    <row r="53" spans="2:24">
      <c r="B53" s="19" t="s">
        <v>23</v>
      </c>
      <c r="C53" s="19">
        <v>5</v>
      </c>
      <c r="D53" s="19" t="s">
        <v>88</v>
      </c>
      <c r="E53" s="19">
        <v>3170802176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>
        <f t="shared" si="3"/>
        <v>0</v>
      </c>
      <c r="Q53" t="s">
        <v>62</v>
      </c>
      <c r="R53" t="s">
        <v>63</v>
      </c>
    </row>
    <row r="54" spans="2:24">
      <c r="B54" s="19" t="s">
        <v>23</v>
      </c>
      <c r="C54" s="19">
        <v>5</v>
      </c>
      <c r="D54" s="19" t="s">
        <v>89</v>
      </c>
      <c r="E54" s="19">
        <v>2196777554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>
        <f t="shared" si="3"/>
        <v>0</v>
      </c>
      <c r="Q54" t="s">
        <v>62</v>
      </c>
      <c r="R54" t="s">
        <v>63</v>
      </c>
    </row>
    <row r="55" spans="2:24">
      <c r="B55" s="19" t="s">
        <v>23</v>
      </c>
      <c r="C55" s="19">
        <v>5</v>
      </c>
      <c r="D55" s="19" t="s">
        <v>90</v>
      </c>
      <c r="E55" s="19">
        <v>4287094295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>
        <f t="shared" si="3"/>
        <v>0</v>
      </c>
      <c r="Q55" t="s">
        <v>62</v>
      </c>
      <c r="R55" t="s">
        <v>63</v>
      </c>
    </row>
    <row r="56" spans="2:24">
      <c r="B56" s="19" t="s">
        <v>23</v>
      </c>
      <c r="C56" s="19">
        <v>5</v>
      </c>
      <c r="D56" s="19" t="s">
        <v>91</v>
      </c>
      <c r="E56" s="19">
        <v>2029550325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>
        <f t="shared" si="3"/>
        <v>0</v>
      </c>
      <c r="Q56" t="s">
        <v>62</v>
      </c>
      <c r="R56" t="s">
        <v>63</v>
      </c>
    </row>
    <row r="57" spans="2:24">
      <c r="B57" s="19" t="s">
        <v>23</v>
      </c>
      <c r="C57" s="19">
        <v>5</v>
      </c>
      <c r="D57" s="19" t="s">
        <v>92</v>
      </c>
      <c r="E57" s="19">
        <v>2338562224</v>
      </c>
      <c r="F57" s="18">
        <v>4</v>
      </c>
      <c r="G57" s="18">
        <v>0</v>
      </c>
      <c r="H57" s="18">
        <v>2</v>
      </c>
      <c r="I57" s="18">
        <v>0</v>
      </c>
      <c r="J57" s="18">
        <v>3</v>
      </c>
      <c r="K57" s="18">
        <v>1</v>
      </c>
      <c r="L57" s="18">
        <v>4</v>
      </c>
      <c r="M57" s="18">
        <v>4</v>
      </c>
      <c r="N57" s="18">
        <v>3</v>
      </c>
      <c r="O57">
        <f t="shared" si="3"/>
        <v>21</v>
      </c>
      <c r="P57" s="18">
        <v>2</v>
      </c>
      <c r="Q57" t="s">
        <v>129</v>
      </c>
      <c r="R57" t="s">
        <v>63</v>
      </c>
    </row>
    <row r="58" spans="2:24" ht="43.5">
      <c r="B58" s="17" t="s">
        <v>0</v>
      </c>
      <c r="C58" s="17" t="s">
        <v>1</v>
      </c>
      <c r="D58" s="17" t="s">
        <v>81</v>
      </c>
      <c r="E58" s="17" t="s">
        <v>2</v>
      </c>
      <c r="F58" s="17" t="s">
        <v>3</v>
      </c>
      <c r="G58" s="17" t="s">
        <v>4</v>
      </c>
      <c r="H58" s="17" t="s">
        <v>5</v>
      </c>
      <c r="I58" s="17" t="s">
        <v>6</v>
      </c>
      <c r="J58" s="17" t="s">
        <v>7</v>
      </c>
      <c r="K58" s="17" t="s">
        <v>15</v>
      </c>
      <c r="L58" s="17" t="s">
        <v>16</v>
      </c>
      <c r="M58" s="17" t="s">
        <v>17</v>
      </c>
      <c r="N58" s="17" t="s">
        <v>56</v>
      </c>
      <c r="O58" s="17" t="s">
        <v>57</v>
      </c>
      <c r="P58" s="17" t="s">
        <v>58</v>
      </c>
      <c r="Q58" s="17" t="s">
        <v>59</v>
      </c>
      <c r="R58" s="17" t="s">
        <v>60</v>
      </c>
      <c r="S58" s="1" t="s">
        <v>8</v>
      </c>
      <c r="T58" s="1" t="s">
        <v>9</v>
      </c>
      <c r="U58" s="2" t="s">
        <v>14</v>
      </c>
      <c r="V58" s="2" t="s">
        <v>10</v>
      </c>
    </row>
    <row r="59" spans="2:24">
      <c r="B59" s="18"/>
      <c r="C59" s="18"/>
      <c r="D59" s="18"/>
      <c r="E59" s="18"/>
      <c r="F59" s="19" t="s">
        <v>54</v>
      </c>
      <c r="G59" s="19" t="s">
        <v>54</v>
      </c>
      <c r="H59" s="19" t="s">
        <v>54</v>
      </c>
      <c r="I59" s="19" t="s">
        <v>19</v>
      </c>
      <c r="J59" s="19" t="s">
        <v>93</v>
      </c>
      <c r="K59" s="19" t="s">
        <v>94</v>
      </c>
      <c r="L59" s="19" t="s">
        <v>19</v>
      </c>
      <c r="M59" s="19" t="s">
        <v>54</v>
      </c>
      <c r="N59" s="19" t="s">
        <v>19</v>
      </c>
      <c r="O59" s="19" t="s">
        <v>95</v>
      </c>
      <c r="P59" s="19" t="s">
        <v>95</v>
      </c>
      <c r="Q59" s="19" t="s">
        <v>96</v>
      </c>
      <c r="R59" s="19" t="s">
        <v>18</v>
      </c>
    </row>
    <row r="60" spans="2:24" ht="29">
      <c r="B60" s="19" t="s">
        <v>23</v>
      </c>
      <c r="C60" s="19">
        <v>7</v>
      </c>
      <c r="D60" s="19" t="s">
        <v>97</v>
      </c>
      <c r="E60" s="19">
        <v>1690031558</v>
      </c>
      <c r="F60" s="18">
        <v>0</v>
      </c>
      <c r="G60" s="18">
        <v>0</v>
      </c>
      <c r="H60" s="18">
        <v>0</v>
      </c>
      <c r="I60" s="18">
        <v>2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/>
      <c r="Q60" s="18"/>
      <c r="R60" s="18"/>
      <c r="S60">
        <v>2</v>
      </c>
      <c r="T60">
        <v>2</v>
      </c>
      <c r="U60" s="7" t="s">
        <v>129</v>
      </c>
      <c r="V60" t="s">
        <v>63</v>
      </c>
    </row>
    <row r="61" spans="2:24" ht="29">
      <c r="B61" s="19" t="s">
        <v>23</v>
      </c>
      <c r="C61" s="19">
        <v>7</v>
      </c>
      <c r="D61" s="19" t="s">
        <v>98</v>
      </c>
      <c r="E61" s="19">
        <v>2084880099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>
        <v>0</v>
      </c>
      <c r="U61" s="7" t="s">
        <v>129</v>
      </c>
      <c r="V61" t="s">
        <v>63</v>
      </c>
    </row>
    <row r="62" spans="2:24" ht="29">
      <c r="B62" s="19" t="s">
        <v>23</v>
      </c>
      <c r="C62" s="19">
        <v>7</v>
      </c>
      <c r="D62" s="19" t="s">
        <v>99</v>
      </c>
      <c r="E62" s="19">
        <v>4228428485</v>
      </c>
      <c r="F62" s="18">
        <v>0</v>
      </c>
      <c r="G62" s="18">
        <v>19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1</v>
      </c>
      <c r="P62" s="18"/>
      <c r="Q62" s="18"/>
      <c r="R62" s="18"/>
      <c r="S62">
        <v>20</v>
      </c>
      <c r="T62">
        <v>1</v>
      </c>
      <c r="U62" s="7" t="s">
        <v>129</v>
      </c>
      <c r="V62" t="s">
        <v>63</v>
      </c>
    </row>
    <row r="63" spans="2:24" ht="101.5">
      <c r="B63" s="17" t="s">
        <v>0</v>
      </c>
      <c r="C63" s="17" t="s">
        <v>1</v>
      </c>
      <c r="D63" s="17" t="s">
        <v>81</v>
      </c>
      <c r="E63" s="17" t="s">
        <v>2</v>
      </c>
      <c r="F63" s="17" t="s">
        <v>3</v>
      </c>
      <c r="G63" s="17" t="s">
        <v>4</v>
      </c>
      <c r="H63" s="17" t="s">
        <v>5</v>
      </c>
      <c r="I63" s="17" t="s">
        <v>6</v>
      </c>
      <c r="J63" s="17" t="s">
        <v>7</v>
      </c>
      <c r="K63" s="17" t="s">
        <v>15</v>
      </c>
      <c r="L63" s="17" t="s">
        <v>16</v>
      </c>
      <c r="M63" s="17" t="s">
        <v>17</v>
      </c>
      <c r="N63" s="17" t="s">
        <v>56</v>
      </c>
      <c r="O63" s="17" t="s">
        <v>57</v>
      </c>
      <c r="P63" s="17" t="s">
        <v>58</v>
      </c>
      <c r="Q63" s="17" t="s">
        <v>59</v>
      </c>
      <c r="R63" s="17" t="s">
        <v>60</v>
      </c>
      <c r="S63" s="17" t="s">
        <v>100</v>
      </c>
      <c r="T63" s="17" t="s">
        <v>101</v>
      </c>
      <c r="U63" s="1" t="s">
        <v>8</v>
      </c>
      <c r="V63" s="1" t="s">
        <v>9</v>
      </c>
      <c r="W63" s="2" t="s">
        <v>14</v>
      </c>
      <c r="X63" s="2" t="s">
        <v>10</v>
      </c>
    </row>
    <row r="64" spans="2:24">
      <c r="B64" s="18"/>
      <c r="C64" s="18"/>
      <c r="D64" s="18"/>
      <c r="E64" s="18"/>
      <c r="F64" s="19" t="s">
        <v>18</v>
      </c>
      <c r="G64" s="19" t="s">
        <v>94</v>
      </c>
      <c r="H64" s="19" t="s">
        <v>82</v>
      </c>
      <c r="I64" s="19" t="s">
        <v>51</v>
      </c>
      <c r="J64" s="19" t="s">
        <v>54</v>
      </c>
      <c r="K64" s="19" t="s">
        <v>51</v>
      </c>
      <c r="L64" s="19" t="s">
        <v>18</v>
      </c>
      <c r="M64" s="19" t="s">
        <v>102</v>
      </c>
      <c r="N64" s="19" t="s">
        <v>95</v>
      </c>
      <c r="O64" s="19" t="s">
        <v>94</v>
      </c>
      <c r="P64" s="19" t="s">
        <v>51</v>
      </c>
      <c r="Q64" s="19" t="s">
        <v>51</v>
      </c>
      <c r="R64" s="19" t="s">
        <v>51</v>
      </c>
      <c r="S64" s="19" t="s">
        <v>51</v>
      </c>
      <c r="T64" s="19" t="s">
        <v>51</v>
      </c>
    </row>
    <row r="65" spans="2:24" ht="72.5">
      <c r="B65" s="19" t="s">
        <v>23</v>
      </c>
      <c r="C65" s="19">
        <v>9</v>
      </c>
      <c r="D65" s="19" t="s">
        <v>103</v>
      </c>
      <c r="E65" s="19">
        <v>629822340</v>
      </c>
      <c r="F65" s="18">
        <v>2</v>
      </c>
      <c r="G65" s="18">
        <v>0</v>
      </c>
      <c r="H65" s="18">
        <v>0</v>
      </c>
      <c r="I65" s="18">
        <v>1</v>
      </c>
      <c r="J65" s="18">
        <v>3</v>
      </c>
      <c r="K65" s="18">
        <v>2</v>
      </c>
      <c r="L65" s="18">
        <v>5</v>
      </c>
      <c r="M65" s="18">
        <v>12</v>
      </c>
      <c r="N65" s="18">
        <v>0</v>
      </c>
      <c r="O65" s="18">
        <v>0</v>
      </c>
      <c r="P65" s="18"/>
      <c r="Q65" s="18"/>
      <c r="R65" s="18"/>
      <c r="S65" s="18"/>
      <c r="T65" s="18"/>
      <c r="U65">
        <f>SUM(F65:T65)</f>
        <v>25</v>
      </c>
      <c r="W65" s="7" t="s">
        <v>129</v>
      </c>
      <c r="X65" t="s">
        <v>63</v>
      </c>
    </row>
    <row r="66" spans="2:24" ht="43.5">
      <c r="B66" s="19" t="s">
        <v>23</v>
      </c>
      <c r="C66" s="19">
        <v>9</v>
      </c>
      <c r="D66" s="19" t="s">
        <v>104</v>
      </c>
      <c r="E66" s="19">
        <v>1656742751</v>
      </c>
      <c r="F66" s="18">
        <v>1</v>
      </c>
      <c r="G66" s="18">
        <v>0</v>
      </c>
      <c r="H66" s="18">
        <v>0</v>
      </c>
      <c r="I66" s="18">
        <v>1</v>
      </c>
      <c r="J66" s="18">
        <v>0</v>
      </c>
      <c r="K66" s="18">
        <v>0</v>
      </c>
      <c r="L66" s="18">
        <v>0</v>
      </c>
      <c r="M66" s="18">
        <v>8</v>
      </c>
      <c r="N66" s="18">
        <v>0</v>
      </c>
      <c r="O66" s="18">
        <v>3</v>
      </c>
      <c r="P66" s="18"/>
      <c r="Q66" s="18"/>
      <c r="R66" s="18"/>
      <c r="S66" s="18"/>
      <c r="T66" s="18"/>
      <c r="U66">
        <f t="shared" ref="U66:U80" si="4">SUM(F66:T66)</f>
        <v>13</v>
      </c>
      <c r="W66" s="7" t="s">
        <v>129</v>
      </c>
      <c r="X66" t="s">
        <v>63</v>
      </c>
    </row>
    <row r="67" spans="2:24" ht="43.5">
      <c r="B67" s="19" t="s">
        <v>23</v>
      </c>
      <c r="C67" s="19">
        <v>9</v>
      </c>
      <c r="D67" s="19" t="s">
        <v>105</v>
      </c>
      <c r="E67" s="19">
        <v>286498600</v>
      </c>
      <c r="F67" s="18">
        <v>2</v>
      </c>
      <c r="G67" s="18">
        <v>5</v>
      </c>
      <c r="H67" s="18">
        <v>3</v>
      </c>
      <c r="I67" s="18">
        <v>3</v>
      </c>
      <c r="J67" s="18">
        <v>4</v>
      </c>
      <c r="K67" s="18">
        <v>2</v>
      </c>
      <c r="L67" s="18">
        <v>9</v>
      </c>
      <c r="M67" s="18">
        <v>13</v>
      </c>
      <c r="N67" s="18">
        <v>7</v>
      </c>
      <c r="O67" s="18">
        <v>0</v>
      </c>
      <c r="P67" s="18"/>
      <c r="Q67" s="18"/>
      <c r="R67" s="18"/>
      <c r="S67" s="18"/>
      <c r="T67" s="18"/>
      <c r="U67">
        <f t="shared" si="4"/>
        <v>48</v>
      </c>
      <c r="V67">
        <v>1</v>
      </c>
      <c r="W67" s="7" t="s">
        <v>129</v>
      </c>
      <c r="X67" t="s">
        <v>63</v>
      </c>
    </row>
    <row r="68" spans="2:24" ht="43.5">
      <c r="B68" s="19" t="s">
        <v>23</v>
      </c>
      <c r="C68" s="19">
        <v>9</v>
      </c>
      <c r="D68" s="19" t="s">
        <v>106</v>
      </c>
      <c r="E68" s="19">
        <v>916716160</v>
      </c>
      <c r="F68" s="18">
        <v>2</v>
      </c>
      <c r="G68" s="18">
        <v>2</v>
      </c>
      <c r="H68" s="18">
        <v>2</v>
      </c>
      <c r="I68" s="18">
        <v>1</v>
      </c>
      <c r="J68" s="18">
        <v>4</v>
      </c>
      <c r="K68" s="18">
        <v>3</v>
      </c>
      <c r="L68" s="18">
        <v>2</v>
      </c>
      <c r="M68" s="18">
        <v>13</v>
      </c>
      <c r="N68" s="18">
        <v>0</v>
      </c>
      <c r="O68" s="18">
        <v>3</v>
      </c>
      <c r="P68" s="18"/>
      <c r="Q68" s="18"/>
      <c r="R68" s="18"/>
      <c r="S68" s="18"/>
      <c r="T68" s="18"/>
      <c r="U68">
        <f t="shared" si="4"/>
        <v>32</v>
      </c>
      <c r="W68" s="7" t="s">
        <v>129</v>
      </c>
      <c r="X68" t="s">
        <v>63</v>
      </c>
    </row>
    <row r="69" spans="2:24" ht="43.5">
      <c r="B69" s="19" t="s">
        <v>23</v>
      </c>
      <c r="C69" s="19">
        <v>9</v>
      </c>
      <c r="D69" s="19" t="s">
        <v>107</v>
      </c>
      <c r="E69" s="19">
        <v>2342394620</v>
      </c>
      <c r="F69" s="18">
        <v>2</v>
      </c>
      <c r="G69" s="18">
        <v>0</v>
      </c>
      <c r="H69" s="18">
        <v>2</v>
      </c>
      <c r="I69" s="18">
        <v>1</v>
      </c>
      <c r="J69" s="18">
        <v>4</v>
      </c>
      <c r="K69" s="18">
        <v>0</v>
      </c>
      <c r="L69" s="18">
        <v>3</v>
      </c>
      <c r="M69" s="18">
        <v>8</v>
      </c>
      <c r="N69" s="18">
        <v>4</v>
      </c>
      <c r="O69" s="18">
        <v>0</v>
      </c>
      <c r="P69" s="18"/>
      <c r="Q69" s="18"/>
      <c r="R69" s="18"/>
      <c r="S69" s="18"/>
      <c r="T69" s="18"/>
      <c r="U69">
        <f t="shared" si="4"/>
        <v>24</v>
      </c>
      <c r="W69" s="7" t="s">
        <v>129</v>
      </c>
      <c r="X69" t="s">
        <v>63</v>
      </c>
    </row>
    <row r="70" spans="2:24" ht="43.5">
      <c r="B70" s="19" t="s">
        <v>23</v>
      </c>
      <c r="C70" s="19">
        <v>9</v>
      </c>
      <c r="D70" s="19" t="s">
        <v>108</v>
      </c>
      <c r="E70" s="19">
        <v>2420130060</v>
      </c>
      <c r="F70" s="18">
        <v>2</v>
      </c>
      <c r="G70" s="18">
        <v>0</v>
      </c>
      <c r="H70" s="18">
        <v>0</v>
      </c>
      <c r="I70" s="18">
        <v>2</v>
      </c>
      <c r="J70" s="18">
        <v>0</v>
      </c>
      <c r="K70" s="18">
        <v>0</v>
      </c>
      <c r="L70" s="18">
        <v>0</v>
      </c>
      <c r="M70" s="18">
        <v>11</v>
      </c>
      <c r="N70" s="18">
        <v>0</v>
      </c>
      <c r="O70" s="18">
        <v>0</v>
      </c>
      <c r="P70" s="18"/>
      <c r="Q70" s="18"/>
      <c r="R70" s="18"/>
      <c r="S70" s="18"/>
      <c r="T70" s="18"/>
      <c r="U70">
        <f t="shared" si="4"/>
        <v>15</v>
      </c>
      <c r="W70" s="7" t="s">
        <v>129</v>
      </c>
      <c r="X70" t="s">
        <v>63</v>
      </c>
    </row>
    <row r="71" spans="2:24" ht="43.5">
      <c r="B71" s="19" t="s">
        <v>23</v>
      </c>
      <c r="C71" s="19">
        <v>9</v>
      </c>
      <c r="D71" s="19" t="s">
        <v>109</v>
      </c>
      <c r="E71" s="19">
        <v>2028047886</v>
      </c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>
        <f t="shared" si="4"/>
        <v>0</v>
      </c>
      <c r="W71" s="7" t="s">
        <v>129</v>
      </c>
      <c r="X71" t="s">
        <v>63</v>
      </c>
    </row>
    <row r="72" spans="2:24" ht="43.5">
      <c r="B72" s="19" t="s">
        <v>23</v>
      </c>
      <c r="C72" s="19">
        <v>9</v>
      </c>
      <c r="D72" s="19" t="s">
        <v>110</v>
      </c>
      <c r="E72" s="19">
        <v>321998260</v>
      </c>
      <c r="F72" s="18">
        <v>0</v>
      </c>
      <c r="G72" s="18">
        <v>0</v>
      </c>
      <c r="H72" s="18">
        <v>2</v>
      </c>
      <c r="I72" s="18">
        <v>1</v>
      </c>
      <c r="J72" s="18">
        <v>0</v>
      </c>
      <c r="K72" s="18">
        <v>0</v>
      </c>
      <c r="L72" s="18">
        <v>0</v>
      </c>
      <c r="M72" s="18">
        <v>5</v>
      </c>
      <c r="N72" s="18">
        <v>0</v>
      </c>
      <c r="O72" s="18">
        <v>0</v>
      </c>
      <c r="P72" s="18"/>
      <c r="Q72" s="18"/>
      <c r="R72" s="18"/>
      <c r="S72" s="18"/>
      <c r="T72" s="18"/>
      <c r="U72">
        <f t="shared" si="4"/>
        <v>8</v>
      </c>
      <c r="W72" s="7" t="s">
        <v>129</v>
      </c>
      <c r="X72" t="s">
        <v>63</v>
      </c>
    </row>
    <row r="73" spans="2:24" ht="43.5">
      <c r="B73" s="19" t="s">
        <v>23</v>
      </c>
      <c r="C73" s="19">
        <v>9</v>
      </c>
      <c r="D73" s="19" t="s">
        <v>111</v>
      </c>
      <c r="E73" s="19">
        <v>3502100853</v>
      </c>
      <c r="F73" s="18">
        <v>3</v>
      </c>
      <c r="G73" s="18">
        <v>0</v>
      </c>
      <c r="H73" s="18">
        <v>2</v>
      </c>
      <c r="I73" s="18">
        <v>2</v>
      </c>
      <c r="J73" s="18">
        <v>3</v>
      </c>
      <c r="K73" s="18">
        <v>2</v>
      </c>
      <c r="L73" s="18">
        <v>8</v>
      </c>
      <c r="M73" s="18">
        <v>8</v>
      </c>
      <c r="N73" s="18">
        <v>4</v>
      </c>
      <c r="O73" s="18">
        <v>7</v>
      </c>
      <c r="P73" s="18"/>
      <c r="Q73" s="18"/>
      <c r="R73" s="18"/>
      <c r="S73" s="18"/>
      <c r="T73" s="18"/>
      <c r="U73">
        <f>SUM(F73:T73)</f>
        <v>39</v>
      </c>
      <c r="V73">
        <v>2</v>
      </c>
      <c r="W73" s="7" t="s">
        <v>129</v>
      </c>
      <c r="X73" t="s">
        <v>63</v>
      </c>
    </row>
    <row r="74" spans="2:24" ht="43.5">
      <c r="B74" s="19" t="s">
        <v>23</v>
      </c>
      <c r="C74" s="19">
        <v>9</v>
      </c>
      <c r="D74" s="19" t="s">
        <v>112</v>
      </c>
      <c r="E74" s="19">
        <v>1166345195</v>
      </c>
      <c r="F74" s="18">
        <v>1</v>
      </c>
      <c r="G74" s="18">
        <v>0</v>
      </c>
      <c r="H74" s="18">
        <v>0</v>
      </c>
      <c r="I74" s="18">
        <v>2</v>
      </c>
      <c r="J74" s="18">
        <v>2</v>
      </c>
      <c r="K74" s="18">
        <v>0</v>
      </c>
      <c r="L74" s="18">
        <v>1</v>
      </c>
      <c r="M74" s="18">
        <v>6</v>
      </c>
      <c r="N74" s="18">
        <v>0</v>
      </c>
      <c r="O74" s="18">
        <v>0</v>
      </c>
      <c r="P74" s="18"/>
      <c r="Q74" s="18"/>
      <c r="R74" s="18"/>
      <c r="S74" s="18"/>
      <c r="T74" s="18"/>
      <c r="U74">
        <f t="shared" si="4"/>
        <v>12</v>
      </c>
      <c r="W74" s="7" t="s">
        <v>129</v>
      </c>
      <c r="X74" t="s">
        <v>63</v>
      </c>
    </row>
    <row r="75" spans="2:24" ht="43.5">
      <c r="B75" s="19" t="s">
        <v>23</v>
      </c>
      <c r="C75" s="19">
        <v>9</v>
      </c>
      <c r="D75" s="19" t="s">
        <v>113</v>
      </c>
      <c r="E75" s="19">
        <v>1587204197</v>
      </c>
      <c r="F75" s="18">
        <v>3</v>
      </c>
      <c r="G75" s="18">
        <v>0</v>
      </c>
      <c r="H75" s="18">
        <v>2</v>
      </c>
      <c r="I75" s="18">
        <v>1</v>
      </c>
      <c r="J75" s="18">
        <v>0</v>
      </c>
      <c r="K75" s="18">
        <v>0</v>
      </c>
      <c r="L75" s="18">
        <v>2</v>
      </c>
      <c r="M75" s="18">
        <v>13</v>
      </c>
      <c r="N75" s="18">
        <v>0</v>
      </c>
      <c r="O75" s="18">
        <v>0</v>
      </c>
      <c r="P75" s="18"/>
      <c r="Q75" s="18"/>
      <c r="R75" s="18"/>
      <c r="S75" s="18"/>
      <c r="T75" s="18"/>
      <c r="U75">
        <f t="shared" si="4"/>
        <v>21</v>
      </c>
      <c r="W75" s="7" t="s">
        <v>129</v>
      </c>
      <c r="X75" t="s">
        <v>63</v>
      </c>
    </row>
    <row r="76" spans="2:24" ht="43.5">
      <c r="B76" s="19" t="s">
        <v>23</v>
      </c>
      <c r="C76" s="19">
        <v>9</v>
      </c>
      <c r="D76" s="19" t="s">
        <v>114</v>
      </c>
      <c r="E76" s="19">
        <v>4044271548</v>
      </c>
      <c r="F76" s="18">
        <v>4</v>
      </c>
      <c r="G76" s="18">
        <v>8</v>
      </c>
      <c r="H76" s="18">
        <v>0</v>
      </c>
      <c r="I76" s="18">
        <v>1</v>
      </c>
      <c r="J76" s="18">
        <v>5</v>
      </c>
      <c r="K76" s="18">
        <v>0</v>
      </c>
      <c r="L76" s="18">
        <v>7</v>
      </c>
      <c r="M76" s="18">
        <v>8</v>
      </c>
      <c r="N76" s="18">
        <v>0</v>
      </c>
      <c r="O76" s="18">
        <v>0</v>
      </c>
      <c r="P76" s="18"/>
      <c r="Q76" s="18"/>
      <c r="R76" s="18"/>
      <c r="S76" s="18"/>
      <c r="T76" s="18"/>
      <c r="U76">
        <f t="shared" si="4"/>
        <v>33</v>
      </c>
      <c r="V76">
        <v>3</v>
      </c>
      <c r="W76" s="7" t="s">
        <v>129</v>
      </c>
      <c r="X76" t="s">
        <v>63</v>
      </c>
    </row>
    <row r="77" spans="2:24" ht="43.5">
      <c r="B77" s="19" t="s">
        <v>23</v>
      </c>
      <c r="C77" s="19">
        <v>9</v>
      </c>
      <c r="D77" s="19" t="s">
        <v>115</v>
      </c>
      <c r="E77" s="19">
        <v>1933071821</v>
      </c>
      <c r="F77" s="18">
        <v>3</v>
      </c>
      <c r="G77" s="18">
        <v>0</v>
      </c>
      <c r="H77" s="18">
        <v>2</v>
      </c>
      <c r="I77" s="18">
        <v>2</v>
      </c>
      <c r="J77" s="18">
        <v>2</v>
      </c>
      <c r="K77" s="18">
        <v>0</v>
      </c>
      <c r="L77" s="18">
        <v>2</v>
      </c>
      <c r="M77" s="18">
        <v>10</v>
      </c>
      <c r="N77" s="18">
        <v>4</v>
      </c>
      <c r="O77" s="18">
        <v>5</v>
      </c>
      <c r="P77" s="18"/>
      <c r="Q77" s="18"/>
      <c r="R77" s="18"/>
      <c r="S77" s="18"/>
      <c r="T77" s="18"/>
      <c r="U77">
        <f t="shared" si="4"/>
        <v>30</v>
      </c>
      <c r="W77" s="7" t="s">
        <v>129</v>
      </c>
      <c r="X77" t="s">
        <v>63</v>
      </c>
    </row>
    <row r="78" spans="2:24" ht="43.5">
      <c r="B78" s="19" t="s">
        <v>23</v>
      </c>
      <c r="C78" s="19">
        <v>9</v>
      </c>
      <c r="D78" s="19" t="s">
        <v>116</v>
      </c>
      <c r="E78" s="19">
        <v>1253874091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2</v>
      </c>
      <c r="L78" s="18">
        <v>0</v>
      </c>
      <c r="M78" s="18">
        <v>8</v>
      </c>
      <c r="N78" s="18">
        <v>0</v>
      </c>
      <c r="O78" s="18">
        <v>0</v>
      </c>
      <c r="P78" s="18"/>
      <c r="Q78" s="18"/>
      <c r="R78" s="18"/>
      <c r="S78" s="18"/>
      <c r="T78" s="18"/>
      <c r="U78">
        <f t="shared" si="4"/>
        <v>10</v>
      </c>
      <c r="W78" s="7" t="s">
        <v>129</v>
      </c>
      <c r="X78" t="s">
        <v>63</v>
      </c>
    </row>
    <row r="79" spans="2:24" ht="43.5">
      <c r="B79" s="19" t="s">
        <v>23</v>
      </c>
      <c r="C79" s="19">
        <v>9</v>
      </c>
      <c r="D79" s="19" t="s">
        <v>117</v>
      </c>
      <c r="E79" s="19">
        <v>562815548</v>
      </c>
      <c r="F79" s="18">
        <v>2</v>
      </c>
      <c r="G79" s="18">
        <v>0</v>
      </c>
      <c r="H79" s="18">
        <v>4</v>
      </c>
      <c r="I79" s="18">
        <v>2</v>
      </c>
      <c r="J79" s="18">
        <v>3</v>
      </c>
      <c r="K79" s="18">
        <v>3</v>
      </c>
      <c r="L79" s="18">
        <v>6</v>
      </c>
      <c r="M79" s="18">
        <v>12</v>
      </c>
      <c r="N79" s="18">
        <v>2</v>
      </c>
      <c r="O79" s="18">
        <v>5</v>
      </c>
      <c r="P79" s="18"/>
      <c r="Q79" s="18"/>
      <c r="R79" s="18"/>
      <c r="S79" s="18"/>
      <c r="T79" s="18"/>
      <c r="U79">
        <f>SUM(F79:T79)</f>
        <v>39</v>
      </c>
      <c r="W79" s="7" t="s">
        <v>129</v>
      </c>
      <c r="X79" t="s">
        <v>63</v>
      </c>
    </row>
    <row r="80" spans="2:24" ht="43.5">
      <c r="B80" s="19" t="s">
        <v>23</v>
      </c>
      <c r="C80" s="19">
        <v>9</v>
      </c>
      <c r="D80" s="19" t="s">
        <v>118</v>
      </c>
      <c r="E80" s="19">
        <v>201924561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6</v>
      </c>
      <c r="N80" s="18">
        <v>0</v>
      </c>
      <c r="O80" s="18">
        <v>0</v>
      </c>
      <c r="P80" s="18"/>
      <c r="Q80" s="18"/>
      <c r="R80" s="18"/>
      <c r="S80" s="18"/>
      <c r="T80" s="18"/>
      <c r="U80">
        <f t="shared" si="4"/>
        <v>6</v>
      </c>
      <c r="W80" s="7" t="s">
        <v>129</v>
      </c>
      <c r="X80" t="s">
        <v>63</v>
      </c>
    </row>
    <row r="81" spans="2:19" ht="58">
      <c r="B81" t="s">
        <v>0</v>
      </c>
      <c r="C81" t="s">
        <v>1</v>
      </c>
      <c r="D81" t="s">
        <v>81</v>
      </c>
      <c r="E81" t="s">
        <v>2</v>
      </c>
      <c r="F81" t="s">
        <v>3</v>
      </c>
      <c r="G81" t="s">
        <v>4</v>
      </c>
      <c r="H81" t="s">
        <v>5</v>
      </c>
      <c r="I81" t="s">
        <v>6</v>
      </c>
      <c r="J81" t="s">
        <v>7</v>
      </c>
      <c r="K81" t="s">
        <v>15</v>
      </c>
      <c r="L81" t="s">
        <v>16</v>
      </c>
      <c r="M81" t="s">
        <v>17</v>
      </c>
      <c r="N81" t="s">
        <v>56</v>
      </c>
      <c r="O81" s="1" t="s">
        <v>8</v>
      </c>
      <c r="P81" s="1" t="s">
        <v>9</v>
      </c>
      <c r="Q81" s="2" t="s">
        <v>14</v>
      </c>
      <c r="R81" s="2" t="s">
        <v>10</v>
      </c>
    </row>
    <row r="82" spans="2:19">
      <c r="F82">
        <v>10</v>
      </c>
      <c r="G82">
        <v>5</v>
      </c>
      <c r="H82">
        <v>6</v>
      </c>
      <c r="I82">
        <v>1</v>
      </c>
      <c r="J82">
        <v>10</v>
      </c>
      <c r="K82">
        <v>6</v>
      </c>
      <c r="L82">
        <v>7</v>
      </c>
      <c r="M82">
        <v>7</v>
      </c>
      <c r="N82">
        <v>5</v>
      </c>
      <c r="O82">
        <f>SUM(F82:N82)</f>
        <v>57</v>
      </c>
      <c r="P82">
        <v>1</v>
      </c>
      <c r="Q82" t="s">
        <v>130</v>
      </c>
      <c r="R82" t="s">
        <v>63</v>
      </c>
    </row>
    <row r="83" spans="2:19">
      <c r="B83" t="s">
        <v>23</v>
      </c>
      <c r="C83">
        <v>6</v>
      </c>
      <c r="D83" t="s">
        <v>119</v>
      </c>
      <c r="E83">
        <v>3538435257</v>
      </c>
      <c r="F83">
        <v>5</v>
      </c>
      <c r="H83">
        <v>6</v>
      </c>
      <c r="I83">
        <v>1</v>
      </c>
      <c r="J83">
        <v>1</v>
      </c>
      <c r="K83">
        <v>3</v>
      </c>
      <c r="L83">
        <v>4</v>
      </c>
      <c r="M83">
        <v>4</v>
      </c>
      <c r="N83">
        <v>4</v>
      </c>
      <c r="O83">
        <f t="shared" ref="O83:O87" si="5">SUM(F83:N83)</f>
        <v>28</v>
      </c>
      <c r="P83">
        <v>2</v>
      </c>
      <c r="Q83" t="s">
        <v>130</v>
      </c>
      <c r="R83" t="s">
        <v>63</v>
      </c>
    </row>
    <row r="84" spans="2:19">
      <c r="B84" t="s">
        <v>23</v>
      </c>
      <c r="C84">
        <v>6</v>
      </c>
      <c r="D84" t="s">
        <v>120</v>
      </c>
      <c r="E84">
        <v>3231549494</v>
      </c>
      <c r="O84">
        <f t="shared" si="5"/>
        <v>0</v>
      </c>
      <c r="Q84" t="s">
        <v>130</v>
      </c>
      <c r="R84" t="s">
        <v>63</v>
      </c>
    </row>
    <row r="85" spans="2:19">
      <c r="B85" t="s">
        <v>23</v>
      </c>
      <c r="C85">
        <v>6</v>
      </c>
      <c r="D85" t="s">
        <v>121</v>
      </c>
      <c r="E85">
        <v>501101919</v>
      </c>
      <c r="F85">
        <v>6</v>
      </c>
      <c r="M85">
        <v>2</v>
      </c>
      <c r="N85">
        <v>1</v>
      </c>
      <c r="O85">
        <f t="shared" si="5"/>
        <v>9</v>
      </c>
      <c r="Q85" t="s">
        <v>130</v>
      </c>
      <c r="R85" t="s">
        <v>63</v>
      </c>
    </row>
    <row r="86" spans="2:19">
      <c r="B86" t="s">
        <v>23</v>
      </c>
      <c r="C86">
        <v>6</v>
      </c>
      <c r="D86" t="s">
        <v>122</v>
      </c>
      <c r="E86">
        <v>3870419828</v>
      </c>
      <c r="F86">
        <v>5</v>
      </c>
      <c r="L86">
        <v>4</v>
      </c>
      <c r="M86">
        <v>3</v>
      </c>
      <c r="N86">
        <v>4</v>
      </c>
      <c r="O86">
        <f t="shared" si="5"/>
        <v>16</v>
      </c>
      <c r="P86">
        <v>3</v>
      </c>
      <c r="Q86" t="s">
        <v>130</v>
      </c>
      <c r="R86" t="s">
        <v>63</v>
      </c>
    </row>
    <row r="87" spans="2:19">
      <c r="B87" t="s">
        <v>23</v>
      </c>
      <c r="C87">
        <v>6</v>
      </c>
      <c r="D87" t="s">
        <v>123</v>
      </c>
      <c r="E87">
        <v>1191671994</v>
      </c>
      <c r="F87">
        <v>5</v>
      </c>
      <c r="L87">
        <v>3</v>
      </c>
      <c r="M87">
        <v>1</v>
      </c>
      <c r="N87">
        <v>1</v>
      </c>
      <c r="O87">
        <f t="shared" si="5"/>
        <v>10</v>
      </c>
      <c r="Q87" t="s">
        <v>130</v>
      </c>
      <c r="R87" t="s">
        <v>63</v>
      </c>
    </row>
    <row r="88" spans="2:19" ht="29">
      <c r="B88" t="s">
        <v>0</v>
      </c>
      <c r="C88" t="s">
        <v>1</v>
      </c>
      <c r="D88" t="s">
        <v>81</v>
      </c>
      <c r="E88" t="s">
        <v>2</v>
      </c>
      <c r="F88" t="s">
        <v>3</v>
      </c>
      <c r="G88" t="s">
        <v>4</v>
      </c>
      <c r="H88" t="s">
        <v>5</v>
      </c>
      <c r="I88" t="s">
        <v>6</v>
      </c>
      <c r="J88" t="s">
        <v>7</v>
      </c>
      <c r="K88" t="s">
        <v>15</v>
      </c>
      <c r="L88" t="s">
        <v>16</v>
      </c>
      <c r="M88" t="s">
        <v>17</v>
      </c>
      <c r="N88" t="s">
        <v>56</v>
      </c>
      <c r="O88" t="s">
        <v>57</v>
      </c>
      <c r="P88" s="1" t="s">
        <v>8</v>
      </c>
      <c r="Q88" s="1" t="s">
        <v>9</v>
      </c>
      <c r="R88" s="2" t="s">
        <v>14</v>
      </c>
      <c r="S88" s="2" t="s">
        <v>10</v>
      </c>
    </row>
    <row r="89" spans="2:19" ht="29">
      <c r="F89">
        <v>8</v>
      </c>
      <c r="G89">
        <v>9</v>
      </c>
      <c r="H89">
        <v>12</v>
      </c>
      <c r="I89">
        <v>6</v>
      </c>
      <c r="J89">
        <v>10</v>
      </c>
      <c r="K89">
        <v>8</v>
      </c>
      <c r="L89">
        <v>5</v>
      </c>
      <c r="M89">
        <v>9</v>
      </c>
      <c r="N89">
        <v>8</v>
      </c>
      <c r="O89">
        <v>8</v>
      </c>
      <c r="P89">
        <f>SUM(F89:O89)</f>
        <v>83</v>
      </c>
      <c r="Q89">
        <v>1</v>
      </c>
      <c r="R89" s="7" t="s">
        <v>130</v>
      </c>
      <c r="S89" t="s">
        <v>63</v>
      </c>
    </row>
    <row r="90" spans="2:19" ht="29">
      <c r="B90" t="s">
        <v>23</v>
      </c>
      <c r="C90">
        <v>10</v>
      </c>
      <c r="D90" t="s">
        <v>124</v>
      </c>
      <c r="E90">
        <v>903792134</v>
      </c>
      <c r="F90">
        <v>8</v>
      </c>
      <c r="G90">
        <v>2.5</v>
      </c>
      <c r="H90">
        <v>6</v>
      </c>
      <c r="I90">
        <v>2</v>
      </c>
      <c r="K90">
        <v>4</v>
      </c>
      <c r="L90">
        <v>1</v>
      </c>
      <c r="M90">
        <v>6</v>
      </c>
      <c r="N90">
        <v>2</v>
      </c>
      <c r="O90">
        <v>4</v>
      </c>
      <c r="P90">
        <f t="shared" ref="P90:P94" si="6">SUM(F90:O90)</f>
        <v>35.5</v>
      </c>
      <c r="Q90">
        <v>2</v>
      </c>
      <c r="R90" s="7" t="s">
        <v>130</v>
      </c>
      <c r="S90" t="s">
        <v>63</v>
      </c>
    </row>
    <row r="91" spans="2:19" ht="29">
      <c r="B91" t="s">
        <v>23</v>
      </c>
      <c r="C91">
        <v>10</v>
      </c>
      <c r="D91" t="s">
        <v>125</v>
      </c>
      <c r="E91">
        <v>799447812</v>
      </c>
      <c r="F91">
        <v>8</v>
      </c>
      <c r="H91">
        <v>2</v>
      </c>
      <c r="P91">
        <f t="shared" si="6"/>
        <v>10</v>
      </c>
      <c r="R91" s="7" t="s">
        <v>130</v>
      </c>
      <c r="S91" t="s">
        <v>63</v>
      </c>
    </row>
    <row r="92" spans="2:19" ht="29">
      <c r="B92" t="s">
        <v>23</v>
      </c>
      <c r="C92">
        <v>10</v>
      </c>
      <c r="D92" t="s">
        <v>126</v>
      </c>
      <c r="E92">
        <v>1193043209</v>
      </c>
      <c r="F92">
        <v>4</v>
      </c>
      <c r="H92">
        <v>3</v>
      </c>
      <c r="P92">
        <f t="shared" si="6"/>
        <v>7</v>
      </c>
      <c r="R92" s="7" t="s">
        <v>130</v>
      </c>
      <c r="S92" t="s">
        <v>63</v>
      </c>
    </row>
    <row r="93" spans="2:19" ht="29">
      <c r="B93" t="s">
        <v>23</v>
      </c>
      <c r="C93">
        <v>10</v>
      </c>
      <c r="D93" t="s">
        <v>127</v>
      </c>
      <c r="E93">
        <v>1210449737</v>
      </c>
      <c r="F93">
        <v>8</v>
      </c>
      <c r="H93">
        <v>4</v>
      </c>
      <c r="M93">
        <v>3</v>
      </c>
      <c r="P93">
        <f t="shared" si="6"/>
        <v>15</v>
      </c>
      <c r="Q93">
        <v>3</v>
      </c>
      <c r="R93" s="7" t="s">
        <v>130</v>
      </c>
      <c r="S93" t="s">
        <v>63</v>
      </c>
    </row>
    <row r="94" spans="2:19" ht="29">
      <c r="B94" t="s">
        <v>23</v>
      </c>
      <c r="C94">
        <v>10</v>
      </c>
      <c r="D94" t="s">
        <v>128</v>
      </c>
      <c r="E94">
        <v>42900400</v>
      </c>
      <c r="N94">
        <v>1</v>
      </c>
      <c r="O94">
        <v>2</v>
      </c>
      <c r="P94">
        <f t="shared" si="6"/>
        <v>3</v>
      </c>
      <c r="R94" s="7" t="s">
        <v>130</v>
      </c>
      <c r="S94" t="s">
        <v>63</v>
      </c>
    </row>
  </sheetData>
  <mergeCells count="3">
    <mergeCell ref="B2:Q2"/>
    <mergeCell ref="B3:D3"/>
    <mergeCell ref="N1:Q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Metodist №11</dc:creator>
  <cp:lastModifiedBy>PC</cp:lastModifiedBy>
  <dcterms:created xsi:type="dcterms:W3CDTF">2020-09-28T08:15:01Z</dcterms:created>
  <dcterms:modified xsi:type="dcterms:W3CDTF">2020-10-02T09:50:35Z</dcterms:modified>
</cp:coreProperties>
</file>